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66925"/>
  <xr:revisionPtr revIDLastSave="0" documentId="13_ncr:1_{6E907BB8-8CAA-49D6-8802-F22BBEBF41D6}" xr6:coauthVersionLast="47" xr6:coauthVersionMax="47" xr10:uidLastSave="{00000000-0000-0000-0000-000000000000}"/>
  <bookViews>
    <workbookView xWindow="28680" yWindow="-120" windowWidth="29040" windowHeight="15840" tabRatio="852" xr2:uid="{00000000-000D-0000-FFFF-FFFF00000000}"/>
  </bookViews>
  <sheets>
    <sheet name="Caveats" sheetId="1" r:id="rId1"/>
    <sheet name="Admin Cover" sheetId="15" r:id="rId2"/>
    <sheet name="Admin Development" sheetId="10" r:id="rId3"/>
    <sheet name="Admin Allocation" sheetId="7" r:id="rId4"/>
    <sheet name="Final MCO Capitation Rates" sheetId="13" r:id="rId5"/>
  </sheets>
  <externalReferences>
    <externalReference r:id="rId6"/>
    <externalReference r:id="rId7"/>
    <externalReference r:id="rId8"/>
    <externalReference r:id="rId9"/>
    <externalReference r:id="rId10"/>
    <externalReference r:id="rId11"/>
    <externalReference r:id="rId12"/>
  </externalReferences>
  <definedNames>
    <definedName name="__123Graph_A" localSheetId="3" hidden="1">[1]General!$AC$35:$AO$35</definedName>
    <definedName name="__123Graph_A" localSheetId="1" hidden="1">[2]General!$AC$35:$AO$35</definedName>
    <definedName name="__123Graph_A" localSheetId="2" hidden="1">[2]General!$AC$35:$AO$35</definedName>
    <definedName name="__123Graph_A" hidden="1">[2]General!$AC$35:$AO$35</definedName>
    <definedName name="__123Graph_AAUTHS" localSheetId="3" hidden="1">[1]General!$AC$57:$AC$65</definedName>
    <definedName name="__123Graph_AAUTHS" localSheetId="1" hidden="1">[2]General!$AC$57:$AC$65</definedName>
    <definedName name="__123Graph_AAUTHS" localSheetId="2" hidden="1">[2]General!$AC$57:$AC$65</definedName>
    <definedName name="__123Graph_AAUTHS" hidden="1">[2]General!$AC$57:$AC$65</definedName>
    <definedName name="__123Graph_AIPIBNR" localSheetId="3" hidden="1">[1]General!$AF$49:$AO$49</definedName>
    <definedName name="__123Graph_AIPIBNR" localSheetId="1" hidden="1">[2]General!$AF$49:$AO$49</definedName>
    <definedName name="__123Graph_AIPIBNR" localSheetId="2" hidden="1">[2]General!$AF$49:$AO$49</definedName>
    <definedName name="__123Graph_AIPIBNR" hidden="1">[2]General!$AF$49:$AO$49</definedName>
    <definedName name="__123Graph_ATOTAL" localSheetId="3" hidden="1">[1]General!$AC$10:$AO$10</definedName>
    <definedName name="__123Graph_ATOTAL" localSheetId="1" hidden="1">[2]General!$AC$10:$AO$10</definedName>
    <definedName name="__123Graph_ATOTAL" localSheetId="2" hidden="1">[2]General!$AC$10:$AO$10</definedName>
    <definedName name="__123Graph_ATOTAL" hidden="1">[2]General!$AC$10:$AO$10</definedName>
    <definedName name="__123Graph_ATYPEA" localSheetId="3" hidden="1">[1]General!$AC$10:$AO$10</definedName>
    <definedName name="__123Graph_ATYPEA" localSheetId="1" hidden="1">[2]General!$AC$10:$AO$10</definedName>
    <definedName name="__123Graph_ATYPEA" localSheetId="2" hidden="1">[2]General!$AC$10:$AO$10</definedName>
    <definedName name="__123Graph_ATYPEA" hidden="1">[2]General!$AC$10:$AO$10</definedName>
    <definedName name="__123Graph_ATYPED" localSheetId="3" hidden="1">[1]General!$AC$15:$AO$15</definedName>
    <definedName name="__123Graph_ATYPED" localSheetId="1" hidden="1">[2]General!$AC$15:$AO$15</definedName>
    <definedName name="__123Graph_ATYPED" localSheetId="2" hidden="1">[2]General!$AC$15:$AO$15</definedName>
    <definedName name="__123Graph_ATYPED" hidden="1">[2]General!$AC$15:$AO$15</definedName>
    <definedName name="__123Graph_ATYPEE" localSheetId="3" hidden="1">[1]General!$AC$20:$AO$20</definedName>
    <definedName name="__123Graph_ATYPEE" localSheetId="1" hidden="1">[2]General!$AC$20:$AO$20</definedName>
    <definedName name="__123Graph_ATYPEE" localSheetId="2" hidden="1">[2]General!$AC$20:$AO$20</definedName>
    <definedName name="__123Graph_ATYPEE" hidden="1">[2]General!$AC$20:$AO$20</definedName>
    <definedName name="__123Graph_ATYPEI" localSheetId="3" hidden="1">[1]General!$AC$25:$AO$25</definedName>
    <definedName name="__123Graph_ATYPEI" localSheetId="1" hidden="1">[2]General!$AC$25:$AO$25</definedName>
    <definedName name="__123Graph_ATYPEI" localSheetId="2" hidden="1">[2]General!$AC$25:$AO$25</definedName>
    <definedName name="__123Graph_ATYPEI" hidden="1">[2]General!$AC$25:$AO$25</definedName>
    <definedName name="__123Graph_ATYPEM" localSheetId="3" hidden="1">[1]General!$AC$30:$AO$30</definedName>
    <definedName name="__123Graph_ATYPEM" localSheetId="1" hidden="1">[2]General!$AC$30:$AO$30</definedName>
    <definedName name="__123Graph_ATYPEM" localSheetId="2" hidden="1">[2]General!$AC$30:$AO$30</definedName>
    <definedName name="__123Graph_ATYPEM" hidden="1">[2]General!$AC$30:$AO$30</definedName>
    <definedName name="__123Graph_ATYPEP" localSheetId="3" hidden="1">[1]General!$AC$35:$AO$35</definedName>
    <definedName name="__123Graph_ATYPEP" localSheetId="1" hidden="1">[2]General!$AC$35:$AO$35</definedName>
    <definedName name="__123Graph_ATYPEP" localSheetId="2" hidden="1">[2]General!$AC$35:$AO$35</definedName>
    <definedName name="__123Graph_ATYPEP" hidden="1">[2]General!$AC$35:$AO$35</definedName>
    <definedName name="__123Graph_ATYPER" localSheetId="3" hidden="1">[1]General!$AC$40:$AO$40</definedName>
    <definedName name="__123Graph_ATYPER" localSheetId="1" hidden="1">[2]General!$AC$40:$AO$40</definedName>
    <definedName name="__123Graph_ATYPER" localSheetId="2" hidden="1">[2]General!$AC$40:$AO$40</definedName>
    <definedName name="__123Graph_ATYPER" hidden="1">[2]General!$AC$40:$AO$40</definedName>
    <definedName name="__123Graph_ATYPESUM" localSheetId="3" hidden="1">[1]General!$AC$45:$AO$45</definedName>
    <definedName name="__123Graph_ATYPESUM" localSheetId="1" hidden="1">[2]General!$AC$45:$AO$45</definedName>
    <definedName name="__123Graph_ATYPESUM" localSheetId="2" hidden="1">[2]General!$AC$45:$AO$45</definedName>
    <definedName name="__123Graph_ATYPESUM" hidden="1">[2]General!$AC$45:$AO$45</definedName>
    <definedName name="__123Graph_B" localSheetId="3" hidden="1">[1]General!$AC$14:$AO$14</definedName>
    <definedName name="__123Graph_B" localSheetId="1" hidden="1">[2]General!$AC$14:$AO$14</definedName>
    <definedName name="__123Graph_B" localSheetId="2" hidden="1">[2]General!$AC$14:$AO$14</definedName>
    <definedName name="__123Graph_B" hidden="1">[2]General!$AC$14:$AO$14</definedName>
    <definedName name="__123Graph_BAUTHS" localSheetId="3" hidden="1">[1]General!$AE$57:$AE$65</definedName>
    <definedName name="__123Graph_BAUTHS" localSheetId="1" hidden="1">[2]General!$AE$57:$AE$65</definedName>
    <definedName name="__123Graph_BAUTHS" localSheetId="2" hidden="1">[2]General!$AE$57:$AE$65</definedName>
    <definedName name="__123Graph_BAUTHS" hidden="1">[2]General!$AE$57:$AE$65</definedName>
    <definedName name="__123Graph_BTOTAL" localSheetId="3" hidden="1">[1]General!$AC$15:$AO$15</definedName>
    <definedName name="__123Graph_BTOTAL" localSheetId="1" hidden="1">[2]General!$AC$15:$AO$15</definedName>
    <definedName name="__123Graph_BTOTAL" localSheetId="2" hidden="1">[2]General!$AC$15:$AO$15</definedName>
    <definedName name="__123Graph_BTOTAL" hidden="1">[2]General!$AC$15:$AO$15</definedName>
    <definedName name="__123Graph_BTYPED" localSheetId="3" hidden="1">[1]General!$AC$14:$AO$14</definedName>
    <definedName name="__123Graph_BTYPED" localSheetId="1" hidden="1">[2]General!$AC$14:$AO$14</definedName>
    <definedName name="__123Graph_BTYPED" localSheetId="2" hidden="1">[2]General!$AC$14:$AO$14</definedName>
    <definedName name="__123Graph_BTYPED" hidden="1">[2]General!$AC$14:$AO$14</definedName>
    <definedName name="__123Graph_BTYPEE" localSheetId="3" hidden="1">[1]General!$AC$14:$AO$14</definedName>
    <definedName name="__123Graph_BTYPEE" localSheetId="1" hidden="1">[2]General!$AC$14:$AO$14</definedName>
    <definedName name="__123Graph_BTYPEE" localSheetId="2" hidden="1">[2]General!$AC$14:$AO$14</definedName>
    <definedName name="__123Graph_BTYPEE" hidden="1">[2]General!$AC$14:$AO$14</definedName>
    <definedName name="__123Graph_BTYPEI" localSheetId="3" hidden="1">[1]General!$AC$14:$AO$14</definedName>
    <definedName name="__123Graph_BTYPEI" localSheetId="1" hidden="1">[2]General!$AC$14:$AO$14</definedName>
    <definedName name="__123Graph_BTYPEI" localSheetId="2" hidden="1">[2]General!$AC$14:$AO$14</definedName>
    <definedName name="__123Graph_BTYPEI" hidden="1">[2]General!$AC$14:$AO$14</definedName>
    <definedName name="__123Graph_BTYPEM" localSheetId="3" hidden="1">[1]General!$AC$14:$AO$14</definedName>
    <definedName name="__123Graph_BTYPEM" localSheetId="1" hidden="1">[2]General!$AC$14:$AO$14</definedName>
    <definedName name="__123Graph_BTYPEM" localSheetId="2" hidden="1">[2]General!$AC$14:$AO$14</definedName>
    <definedName name="__123Graph_BTYPEM" hidden="1">[2]General!$AC$14:$AO$14</definedName>
    <definedName name="__123Graph_BTYPEP" localSheetId="3" hidden="1">[1]General!$AC$14:$AO$14</definedName>
    <definedName name="__123Graph_BTYPEP" localSheetId="1" hidden="1">[2]General!$AC$14:$AO$14</definedName>
    <definedName name="__123Graph_BTYPEP" localSheetId="2" hidden="1">[2]General!$AC$14:$AO$14</definedName>
    <definedName name="__123Graph_BTYPEP" hidden="1">[2]General!$AC$14:$AO$14</definedName>
    <definedName name="__123Graph_BTYPER" localSheetId="3" hidden="1">[1]General!$AC$14:$AO$14</definedName>
    <definedName name="__123Graph_BTYPER" localSheetId="1" hidden="1">[2]General!$AC$14:$AO$14</definedName>
    <definedName name="__123Graph_BTYPER" localSheetId="2" hidden="1">[2]General!$AC$14:$AO$14</definedName>
    <definedName name="__123Graph_BTYPER" hidden="1">[2]General!$AC$14:$AO$14</definedName>
    <definedName name="__123Graph_BTYPESUM" localSheetId="3" hidden="1">[1]General!$AC$14:$AO$14</definedName>
    <definedName name="__123Graph_BTYPESUM" localSheetId="1" hidden="1">[2]General!$AC$14:$AO$14</definedName>
    <definedName name="__123Graph_BTYPESUM" localSheetId="2" hidden="1">[2]General!$AC$14:$AO$14</definedName>
    <definedName name="__123Graph_BTYPESUM" hidden="1">[2]General!$AC$14:$AO$14</definedName>
    <definedName name="__123Graph_CAUTHS" localSheetId="3" hidden="1">[1]General!$AF$57:$AF$65</definedName>
    <definedName name="__123Graph_CAUTHS" localSheetId="1" hidden="1">[2]General!$AF$57:$AF$65</definedName>
    <definedName name="__123Graph_CAUTHS" localSheetId="2" hidden="1">[2]General!$AF$57:$AF$65</definedName>
    <definedName name="__123Graph_CAUTHS" hidden="1">[2]General!$AF$57:$AF$65</definedName>
    <definedName name="__123Graph_CTOTAL" localSheetId="3" hidden="1">[1]General!$AC$20:$AO$20</definedName>
    <definedName name="__123Graph_CTOTAL" localSheetId="1" hidden="1">[2]General!$AC$20:$AO$20</definedName>
    <definedName name="__123Graph_CTOTAL" localSheetId="2" hidden="1">[2]General!$AC$20:$AO$20</definedName>
    <definedName name="__123Graph_CTOTAL" hidden="1">[2]General!$AC$20:$AO$20</definedName>
    <definedName name="__123Graph_DAUTHS" localSheetId="3" hidden="1">[1]General!$AG$57:$AG$65</definedName>
    <definedName name="__123Graph_DAUTHS" localSheetId="1" hidden="1">[2]General!$AG$57:$AG$65</definedName>
    <definedName name="__123Graph_DAUTHS" localSheetId="2" hidden="1">[2]General!$AG$57:$AG$65</definedName>
    <definedName name="__123Graph_DAUTHS" hidden="1">[2]General!$AG$57:$AG$65</definedName>
    <definedName name="__123Graph_DIPIBNR" localSheetId="3" hidden="1">[1]General!$AF$51:$AO$51</definedName>
    <definedName name="__123Graph_DIPIBNR" localSheetId="1" hidden="1">[2]General!$AF$51:$AO$51</definedName>
    <definedName name="__123Graph_DIPIBNR" localSheetId="2" hidden="1">[2]General!$AF$51:$AO$51</definedName>
    <definedName name="__123Graph_DIPIBNR" hidden="1">[2]General!$AF$51:$AO$51</definedName>
    <definedName name="__123Graph_DTOTAL" localSheetId="3" hidden="1">[1]General!$AC$25:$AO$25</definedName>
    <definedName name="__123Graph_DTOTAL" localSheetId="1" hidden="1">[2]General!$AC$25:$AO$25</definedName>
    <definedName name="__123Graph_DTOTAL" localSheetId="2" hidden="1">[2]General!$AC$25:$AO$25</definedName>
    <definedName name="__123Graph_DTOTAL" hidden="1">[2]General!$AC$25:$AO$25</definedName>
    <definedName name="__123Graph_EAUTHS" localSheetId="3" hidden="1">[1]General!$AH$57:$AH$65</definedName>
    <definedName name="__123Graph_EAUTHS" localSheetId="1" hidden="1">[2]General!$AH$57:$AH$65</definedName>
    <definedName name="__123Graph_EAUTHS" localSheetId="2" hidden="1">[2]General!$AH$57:$AH$65</definedName>
    <definedName name="__123Graph_EAUTHS" hidden="1">[2]General!$AH$57:$AH$65</definedName>
    <definedName name="__123Graph_ETOTAL" localSheetId="3" hidden="1">[1]General!$AC$35:$AO$35</definedName>
    <definedName name="__123Graph_ETOTAL" localSheetId="1" hidden="1">[2]General!$AC$35:$AO$35</definedName>
    <definedName name="__123Graph_ETOTAL" localSheetId="2" hidden="1">[2]General!$AC$35:$AO$35</definedName>
    <definedName name="__123Graph_ETOTAL" hidden="1">[2]General!$AC$35:$AO$35</definedName>
    <definedName name="__123Graph_FAUTHS" localSheetId="3" hidden="1">[1]General!$AI$57:$AI$65</definedName>
    <definedName name="__123Graph_FAUTHS" localSheetId="1" hidden="1">[2]General!$AI$57:$AI$65</definedName>
    <definedName name="__123Graph_FAUTHS" localSheetId="2" hidden="1">[2]General!$AI$57:$AI$65</definedName>
    <definedName name="__123Graph_FAUTHS" hidden="1">[2]General!$AI$57:$AI$65</definedName>
    <definedName name="__123Graph_FTOTAL" localSheetId="3" hidden="1">[1]General!$AC$40:$AO$40</definedName>
    <definedName name="__123Graph_FTOTAL" localSheetId="1" hidden="1">[2]General!$AC$40:$AO$40</definedName>
    <definedName name="__123Graph_FTOTAL" localSheetId="2" hidden="1">[2]General!$AC$40:$AO$40</definedName>
    <definedName name="__123Graph_FTOTAL" hidden="1">[2]General!$AC$40:$AO$40</definedName>
    <definedName name="__123Graph_LBL_A" localSheetId="3" hidden="1">[1]General!$AC$35:$AO$35</definedName>
    <definedName name="__123Graph_LBL_A" localSheetId="1" hidden="1">[2]General!$AC$35:$AO$35</definedName>
    <definedName name="__123Graph_LBL_A" localSheetId="2" hidden="1">[2]General!$AC$35:$AO$35</definedName>
    <definedName name="__123Graph_LBL_A" hidden="1">[2]General!$AC$35:$AO$35</definedName>
    <definedName name="__123Graph_LBL_AIPIBNR" localSheetId="3" hidden="1">[1]General!$AF$49:$AO$49</definedName>
    <definedName name="__123Graph_LBL_AIPIBNR" localSheetId="1" hidden="1">[2]General!$AF$49:$AO$49</definedName>
    <definedName name="__123Graph_LBL_AIPIBNR" localSheetId="2" hidden="1">[2]General!$AF$49:$AO$49</definedName>
    <definedName name="__123Graph_LBL_AIPIBNR" hidden="1">[2]General!$AF$49:$AO$49</definedName>
    <definedName name="__123Graph_LBL_ATYPEA" localSheetId="3" hidden="1">[1]General!$AC$10:$AO$10</definedName>
    <definedName name="__123Graph_LBL_ATYPEA" localSheetId="1" hidden="1">[2]General!$AC$10:$AO$10</definedName>
    <definedName name="__123Graph_LBL_ATYPEA" localSheetId="2" hidden="1">[2]General!$AC$10:$AO$10</definedName>
    <definedName name="__123Graph_LBL_ATYPEA" hidden="1">[2]General!$AC$10:$AO$10</definedName>
    <definedName name="__123Graph_LBL_ATYPED" localSheetId="3" hidden="1">[1]General!$AC$15:$AO$15</definedName>
    <definedName name="__123Graph_LBL_ATYPED" localSheetId="1" hidden="1">[2]General!$AC$15:$AO$15</definedName>
    <definedName name="__123Graph_LBL_ATYPED" localSheetId="2" hidden="1">[2]General!$AC$15:$AO$15</definedName>
    <definedName name="__123Graph_LBL_ATYPED" hidden="1">[2]General!$AC$15:$AO$15</definedName>
    <definedName name="__123Graph_LBL_ATYPEE" localSheetId="3" hidden="1">[1]General!$AC$20:$AO$20</definedName>
    <definedName name="__123Graph_LBL_ATYPEE" localSheetId="1" hidden="1">[2]General!$AC$20:$AO$20</definedName>
    <definedName name="__123Graph_LBL_ATYPEE" localSheetId="2" hidden="1">[2]General!$AC$20:$AO$20</definedName>
    <definedName name="__123Graph_LBL_ATYPEE" hidden="1">[2]General!$AC$20:$AO$20</definedName>
    <definedName name="__123Graph_LBL_ATYPEI" localSheetId="3" hidden="1">[1]General!$AC$25:$AO$25</definedName>
    <definedName name="__123Graph_LBL_ATYPEI" localSheetId="1" hidden="1">[2]General!$AC$25:$AO$25</definedName>
    <definedName name="__123Graph_LBL_ATYPEI" localSheetId="2" hidden="1">[2]General!$AC$25:$AO$25</definedName>
    <definedName name="__123Graph_LBL_ATYPEI" hidden="1">[2]General!$AC$25:$AO$25</definedName>
    <definedName name="__123Graph_LBL_ATYPEM" localSheetId="3" hidden="1">[1]General!$AC$30:$AO$30</definedName>
    <definedName name="__123Graph_LBL_ATYPEM" localSheetId="1" hidden="1">[2]General!$AC$30:$AO$30</definedName>
    <definedName name="__123Graph_LBL_ATYPEM" localSheetId="2" hidden="1">[2]General!$AC$30:$AO$30</definedName>
    <definedName name="__123Graph_LBL_ATYPEM" hidden="1">[2]General!$AC$30:$AO$30</definedName>
    <definedName name="__123Graph_LBL_ATYPEP" localSheetId="3" hidden="1">[1]General!$AC$35:$AO$35</definedName>
    <definedName name="__123Graph_LBL_ATYPEP" localSheetId="1" hidden="1">[2]General!$AC$35:$AO$35</definedName>
    <definedName name="__123Graph_LBL_ATYPEP" localSheetId="2" hidden="1">[2]General!$AC$35:$AO$35</definedName>
    <definedName name="__123Graph_LBL_ATYPEP" hidden="1">[2]General!$AC$35:$AO$35</definedName>
    <definedName name="__123Graph_LBL_ATYPER" localSheetId="3" hidden="1">[1]General!$AC$40:$AO$40</definedName>
    <definedName name="__123Graph_LBL_ATYPER" localSheetId="1" hidden="1">[2]General!$AC$40:$AO$40</definedName>
    <definedName name="__123Graph_LBL_ATYPER" localSheetId="2" hidden="1">[2]General!$AC$40:$AO$40</definedName>
    <definedName name="__123Graph_LBL_ATYPER" hidden="1">[2]General!$AC$40:$AO$40</definedName>
    <definedName name="__123Graph_LBL_ATYPESUM" localSheetId="3" hidden="1">[1]General!$AC$45:$AO$45</definedName>
    <definedName name="__123Graph_LBL_ATYPESUM" localSheetId="1" hidden="1">[2]General!$AC$45:$AO$45</definedName>
    <definedName name="__123Graph_LBL_ATYPESUM" localSheetId="2" hidden="1">[2]General!$AC$45:$AO$45</definedName>
    <definedName name="__123Graph_LBL_ATYPESUM" hidden="1">[2]General!$AC$45:$AO$45</definedName>
    <definedName name="__123Graph_LBL_B" localSheetId="3" hidden="1">[1]General!$AC$15:$AO$15</definedName>
    <definedName name="__123Graph_LBL_B" localSheetId="1" hidden="1">[2]General!$AC$15:$AO$15</definedName>
    <definedName name="__123Graph_LBL_B" localSheetId="2" hidden="1">[2]General!$AC$15:$AO$15</definedName>
    <definedName name="__123Graph_LBL_B" hidden="1">[2]General!$AC$15:$AO$15</definedName>
    <definedName name="__123Graph_LBL_BTYPED" localSheetId="3" hidden="1">[1]General!$AC$15:$AO$15</definedName>
    <definedName name="__123Graph_LBL_BTYPED" localSheetId="1" hidden="1">[2]General!$AC$15:$AO$15</definedName>
    <definedName name="__123Graph_LBL_BTYPED" localSheetId="2" hidden="1">[2]General!$AC$15:$AO$15</definedName>
    <definedName name="__123Graph_LBL_BTYPED" hidden="1">[2]General!$AC$15:$AO$15</definedName>
    <definedName name="__123Graph_LBL_BTYPEE" localSheetId="3" hidden="1">[1]General!$AC$15:$AO$15</definedName>
    <definedName name="__123Graph_LBL_BTYPEE" localSheetId="1" hidden="1">[2]General!$AC$15:$AO$15</definedName>
    <definedName name="__123Graph_LBL_BTYPEE" localSheetId="2" hidden="1">[2]General!$AC$15:$AO$15</definedName>
    <definedName name="__123Graph_LBL_BTYPEE" hidden="1">[2]General!$AC$15:$AO$15</definedName>
    <definedName name="__123Graph_LBL_BTYPEI" localSheetId="3" hidden="1">[1]General!$AC$15:$AO$15</definedName>
    <definedName name="__123Graph_LBL_BTYPEI" localSheetId="1" hidden="1">[2]General!$AC$15:$AO$15</definedName>
    <definedName name="__123Graph_LBL_BTYPEI" localSheetId="2" hidden="1">[2]General!$AC$15:$AO$15</definedName>
    <definedName name="__123Graph_LBL_BTYPEI" hidden="1">[2]General!$AC$15:$AO$15</definedName>
    <definedName name="__123Graph_LBL_BTYPEM" localSheetId="3" hidden="1">[1]General!$AC$15:$AO$15</definedName>
    <definedName name="__123Graph_LBL_BTYPEM" localSheetId="1" hidden="1">[2]General!$AC$15:$AO$15</definedName>
    <definedName name="__123Graph_LBL_BTYPEM" localSheetId="2" hidden="1">[2]General!$AC$15:$AO$15</definedName>
    <definedName name="__123Graph_LBL_BTYPEM" hidden="1">[2]General!$AC$15:$AO$15</definedName>
    <definedName name="__123Graph_LBL_BTYPEP" localSheetId="3" hidden="1">[1]General!$AC$15:$AO$15</definedName>
    <definedName name="__123Graph_LBL_BTYPEP" localSheetId="1" hidden="1">[2]General!$AC$15:$AO$15</definedName>
    <definedName name="__123Graph_LBL_BTYPEP" localSheetId="2" hidden="1">[2]General!$AC$15:$AO$15</definedName>
    <definedName name="__123Graph_LBL_BTYPEP" hidden="1">[2]General!$AC$15:$AO$15</definedName>
    <definedName name="__123Graph_LBL_BTYPER" localSheetId="3" hidden="1">[1]General!$AC$15:$AO$15</definedName>
    <definedName name="__123Graph_LBL_BTYPER" localSheetId="1" hidden="1">[2]General!$AC$15:$AO$15</definedName>
    <definedName name="__123Graph_LBL_BTYPER" localSheetId="2" hidden="1">[2]General!$AC$15:$AO$15</definedName>
    <definedName name="__123Graph_LBL_BTYPER" hidden="1">[2]General!$AC$15:$AO$15</definedName>
    <definedName name="__123Graph_LBL_BTYPESUM" localSheetId="3" hidden="1">[1]General!$AC$15:$AO$15</definedName>
    <definedName name="__123Graph_LBL_BTYPESUM" localSheetId="1" hidden="1">[2]General!$AC$15:$AO$15</definedName>
    <definedName name="__123Graph_LBL_BTYPESUM" localSheetId="2" hidden="1">[2]General!$AC$15:$AO$15</definedName>
    <definedName name="__123Graph_LBL_BTYPESUM" hidden="1">[2]General!$AC$15:$AO$15</definedName>
    <definedName name="__123Graph_LBL_DIPIBNR" localSheetId="3" hidden="1">[1]General!$AF$51:$AO$51</definedName>
    <definedName name="__123Graph_LBL_DIPIBNR" localSheetId="1" hidden="1">[2]General!$AF$51:$AO$51</definedName>
    <definedName name="__123Graph_LBL_DIPIBNR" localSheetId="2" hidden="1">[2]General!$AF$51:$AO$51</definedName>
    <definedName name="__123Graph_LBL_DIPIBNR" hidden="1">[2]General!$AF$51:$AO$51</definedName>
    <definedName name="__123Graph_XAUTHS" localSheetId="3" hidden="1">[1]General!$AA$57:$AA$65</definedName>
    <definedName name="__123Graph_XAUTHS" localSheetId="1" hidden="1">[2]General!$AA$57:$AA$65</definedName>
    <definedName name="__123Graph_XAUTHS" localSheetId="2" hidden="1">[2]General!$AA$57:$AA$65</definedName>
    <definedName name="__123Graph_XAUTHS" hidden="1">[2]General!$AA$57:$AA$65</definedName>
    <definedName name="__123Graph_XIPIBNR" localSheetId="3" hidden="1">[1]General!$AF$5:$AO$5</definedName>
    <definedName name="__123Graph_XIPIBNR" localSheetId="1" hidden="1">[2]General!$AF$5:$AO$5</definedName>
    <definedName name="__123Graph_XIPIBNR" localSheetId="2" hidden="1">[2]General!$AF$5:$AO$5</definedName>
    <definedName name="__123Graph_XIPIBNR" hidden="1">[2]General!$AF$5:$AO$5</definedName>
    <definedName name="__123Graph_XTOTAL" localSheetId="3" hidden="1">[1]General!$AC$6:$AO$6</definedName>
    <definedName name="__123Graph_XTOTAL" localSheetId="1" hidden="1">[2]General!$AC$6:$AO$6</definedName>
    <definedName name="__123Graph_XTOTAL" localSheetId="2" hidden="1">[2]General!$AC$6:$AO$6</definedName>
    <definedName name="__123Graph_XTOTAL" hidden="1">[2]General!$AC$6:$AO$6</definedName>
    <definedName name="__UC2" localSheetId="0" hidden="1">{#N/A,#N/A,FALSE,"trend"}</definedName>
    <definedName name="__UC2" localSheetId="4" hidden="1">{#N/A,#N/A,FALSE,"trend"}</definedName>
    <definedName name="__UC2" hidden="1">{#N/A,#N/A,FALSE,"trend"}</definedName>
    <definedName name="__UC3" localSheetId="0" hidden="1">{#N/A,#N/A,FALSE,"trend"}</definedName>
    <definedName name="__UC3" localSheetId="4" hidden="1">{#N/A,#N/A,FALSE,"trend"}</definedName>
    <definedName name="__UC3" hidden="1">{#N/A,#N/A,FALSE,"trend"}</definedName>
    <definedName name="_1" localSheetId="0" hidden="1">#REF!</definedName>
    <definedName name="_1" localSheetId="4" hidden="1">#REF!</definedName>
    <definedName name="_1" hidden="1">#REF!</definedName>
    <definedName name="_10" localSheetId="0" hidden="1">#REF!</definedName>
    <definedName name="_10" localSheetId="4" hidden="1">#REF!</definedName>
    <definedName name="_10" hidden="1">#REF!</definedName>
    <definedName name="_13" localSheetId="0" hidden="1">#REF!</definedName>
    <definedName name="_13" localSheetId="4" hidden="1">#REF!</definedName>
    <definedName name="_13" hidden="1">#REF!</definedName>
    <definedName name="_14" localSheetId="0" hidden="1">#REF!</definedName>
    <definedName name="_14" localSheetId="4" hidden="1">#REF!</definedName>
    <definedName name="_14" hidden="1">#REF!</definedName>
    <definedName name="_15" localSheetId="0" hidden="1">#REF!</definedName>
    <definedName name="_15" localSheetId="4" hidden="1">#REF!</definedName>
    <definedName name="_15" hidden="1">#REF!</definedName>
    <definedName name="_16" localSheetId="0" hidden="1">#REF!</definedName>
    <definedName name="_16" localSheetId="4" hidden="1">#REF!</definedName>
    <definedName name="_16" hidden="1">#REF!</definedName>
    <definedName name="_17" localSheetId="0" hidden="1">#REF!</definedName>
    <definedName name="_17" localSheetId="4" hidden="1">#REF!</definedName>
    <definedName name="_17" hidden="1">#REF!</definedName>
    <definedName name="_2" localSheetId="0" hidden="1">#REF!</definedName>
    <definedName name="_2" localSheetId="4" hidden="1">#REF!</definedName>
    <definedName name="_2" hidden="1">#REF!</definedName>
    <definedName name="_3" localSheetId="0" hidden="1">#REF!</definedName>
    <definedName name="_3" localSheetId="4" hidden="1">#REF!</definedName>
    <definedName name="_3" hidden="1">#REF!</definedName>
    <definedName name="_4" localSheetId="0" hidden="1">#REF!</definedName>
    <definedName name="_4" localSheetId="4" hidden="1">#REF!</definedName>
    <definedName name="_4" hidden="1">#REF!</definedName>
    <definedName name="_5" localSheetId="0" hidden="1">#REF!</definedName>
    <definedName name="_5" localSheetId="4" hidden="1">#REF!</definedName>
    <definedName name="_5" hidden="1">#REF!</definedName>
    <definedName name="_6" localSheetId="0" hidden="1">#REF!</definedName>
    <definedName name="_6" localSheetId="4" hidden="1">#REF!</definedName>
    <definedName name="_6" hidden="1">#REF!</definedName>
    <definedName name="_aaaa2" localSheetId="0" hidden="1">{#N/A,#N/A,FALSE,"trend"}</definedName>
    <definedName name="_aaaa2" localSheetId="4" hidden="1">{#N/A,#N/A,FALSE,"trend"}</definedName>
    <definedName name="_aaaa2" hidden="1">{#N/A,#N/A,FALSE,"trend"}</definedName>
    <definedName name="_adfa2" localSheetId="0" hidden="1">{#N/A,#N/A,FALSE,"trend"}</definedName>
    <definedName name="_adfa2" localSheetId="4" hidden="1">{#N/A,#N/A,FALSE,"trend"}</definedName>
    <definedName name="_adfa2" hidden="1">{#N/A,#N/A,FALSE,"trend"}</definedName>
    <definedName name="_AMO_ContentDefinition_217657021" hidden="1">"'Partitions:9'"</definedName>
    <definedName name="_AMO_ContentDefinition_217657021.0" hidden="1">"'&lt;ContentDefinition name=""SASApp:WORK.NLNENONLINREGPARAMESTS_EXCEL_"" rsid=""217657021"" type=""DataSet"" format=""ReportXml"" imgfmt=""ActiveX"" created=""08/10/2015 10:55:19"" modifed=""08/10/2015 10:55:19"" user=""dpwuser"" apply=""False"" css=""C:'"</definedName>
    <definedName name="_AMO_ContentDefinition_217657021.1" hidden="1">"'\Program Files (x86)\SASHome\x86\SASAddinforMicrosoftOffice\7.1\Styles\AMODefault.css"" range=""SASApp_WORK_NLNENONLINREGPARAMESTS_EXCEL_"" auto=""False"" xTime=""00:00:00.0155995"" rTime=""00:00:00.6863780"" bgnew=""False"" nFmt=""False"" grphSet'"</definedName>
    <definedName name="_AMO_ContentDefinition_217657021.2" hidden="1">"'=""True"" imgY=""0"" imgX=""0"" redirect=""False""&gt;_x000D_
  &lt;files /&gt;_x000D_
  &lt;parents&gt;844520829&lt;/parents&gt;_x000D_
  &lt;children /&gt;_x000D_
  &lt;param n=""AMO_Version"" v=""7.1"" /&gt;_x000D_
  &lt;param n=""DisplayName"" v=""SASApp:WORK.NLNENONLINREGPARAMESTS_EXCEL_"" /&gt;_x000D_
  &lt;param n=""Di'"</definedName>
    <definedName name="_AMO_ContentDefinition_217657021.3" hidden="1">"'splayType"" v=""Data Set"" /&gt;_x000D_
  &lt;param n=""DataSourceType"" v=""SAS DATASET"" /&gt;_x000D_
  &lt;param n=""SASFilter"" v="""" /&gt;_x000D_
  &lt;param n=""MoreSheetsForRows"" v=""False"" /&gt;_x000D_
  &lt;param n=""PageSize"" v=""500"" /&gt;_x000D_
  &lt;param n=""ShowRowNumbers"" v=""True"" /&gt;_x000D_'"</definedName>
    <definedName name="_AMO_ContentDefinition_217657021.4" hidden="1">"'
  &lt;param n=""ShowInfoInSheet"" v=""False"" /&gt;_x000D_
  &lt;param n=""CredKey"" v=""NLNENONLINREGPARAMESTS_EXCEL_&amp;#x1;SASApp&amp;#x1;WORK"" /&gt;_x000D_
  &lt;param n=""ClassName"" v=""SAS.OfficeAddin.DataViewItem"" /&gt;_x000D_
  &lt;param n=""ServerName"" v=""SASApp"" /&gt;_x000D_
  &lt;param n'"</definedName>
    <definedName name="_AMO_ContentDefinition_217657021.5" hidden="1">"'=""DataSource"" v=""&amp;lt;SasDataSource Version=&amp;quot;4.2&amp;quot; Type=&amp;quot;SAS.Servers.Dataset&amp;quot; Svr=&amp;quot;SASApp&amp;quot; Lib=&amp;quot;WORK&amp;quot; Libname=&amp;quot;WORK&amp;quot; FilterDS=&amp;quot;&amp;amp;lt;?xml version=&amp;amp;quot;1.0&amp;amp;quot; encoding=&amp;amp;quot;utf-'"</definedName>
    <definedName name="_AMO_ContentDefinition_217657021.6" hidden="1">"'16&amp;amp;quot;?&amp;amp;gt;&amp;amp;lt;FilterTree&amp;amp;gt;&amp;amp;lt;TreeRoot /&amp;amp;gt;&amp;amp;lt;/FilterTree&amp;amp;gt;&amp;quot; ColSelFlg=&amp;quot;0&amp;quot; Name=&amp;quot;NLNENONLINREGPARAMESTS_EXCEL_&amp;quot; /&amp;gt;"" /&gt;_x000D_
  &lt;param n=""ExcelTableColumnCount"" v=""7"" /&gt;_x000D_
  &lt;param n='"</definedName>
    <definedName name="_AMO_ContentDefinition_217657021.7" hidden="1">"'""ExcelTableRowCount"" v=""2"" /&gt;_x000D_
  &lt;param n=""DataRowCount"" v=""2"" /&gt;_x000D_
  &lt;param n=""DataColCount"" v=""6"" /&gt;_x000D_
  &lt;param n=""ObsColumn"" v=""true"" /&gt;_x000D_
  &lt;param n=""ExcelFormattingHash"" v=""1559960309"" /&gt;_x000D_
  &lt;param n=""ExcelFormatting"" v=""Auto'"</definedName>
    <definedName name="_AMO_ContentDefinition_217657021.8" hidden="1">"'matic"" /&gt;_x000D_
  &lt;ExcelXMLOptions AdjColWidths=""True"" RowOpt=""InsertCells"" ColOpt=""InsertCells"" /&gt;_x000D_
&lt;/ContentDefinition&gt;'"</definedName>
    <definedName name="_AMO_ContentDefinition_434010145" hidden="1">"'Partitions:9'"</definedName>
    <definedName name="_AMO_ContentDefinition_434010145.0" hidden="1">"'&lt;ContentDefinition name=""SASApp:WORK.NLNONONLINREGSTATS"" rsid=""434010145"" type=""DataSet"" format=""ReportXml"" imgfmt=""ActiveX"" created=""08/10/2015 10:55:21"" modifed=""08/10/2015 10:55:21"" user=""dpwuser"" apply=""False"" css=""C:\Program Fi'"</definedName>
    <definedName name="_AMO_ContentDefinition_434010145.1" hidden="1">"'les (x86)\SASHome\x86\SASAddinforMicrosoftOffice\7.1\Styles\AMODefault.css"" range=""SASApp_WORK_NLNONONLINREGSTATS"" auto=""False"" xTime=""00:00:00"" rTime=""00:00:00.2651915"" bgnew=""False"" nFmt=""False"" grphSet=""True"" imgY=""0"" imgX=""0"" '"</definedName>
    <definedName name="_AMO_ContentDefinition_434010145.2" hidden="1">"'redirect=""False""&gt;_x000D_
  &lt;files /&gt;_x000D_
  &lt;parents&gt;844520829&lt;/parents&gt;_x000D_
  &lt;children /&gt;_x000D_
  &lt;param n=""AMO_Version"" v=""7.1"" /&gt;_x000D_
  &lt;param n=""DisplayName"" v=""SASApp:WORK.NLNONONLINREGSTATS"" /&gt;_x000D_
  &lt;param n=""DisplayType"" v=""Data Set"" /&gt;_x000D_
  &lt;param n=""'"</definedName>
    <definedName name="_AMO_ContentDefinition_434010145.3" hidden="1">"'DataSourceType"" v=""SAS DATASET"" /&gt;_x000D_
  &lt;param n=""SASFilter"" v="""" /&gt;_x000D_
  &lt;param n=""MoreSheetsForRows"" v=""False"" /&gt;_x000D_
  &lt;param n=""PageSize"" v=""500"" /&gt;_x000D_
  &lt;param n=""ShowRowNumbers"" v=""True"" /&gt;_x000D_
  &lt;param n=""ShowInfoInSheet"" v=""False""'"</definedName>
    <definedName name="_AMO_ContentDefinition_434010145.4" hidden="1">"' /&gt;_x000D_
  &lt;param n=""CredKey"" v=""NLNONONLINREGSTATS&amp;#x1;SASApp&amp;#x1;WORK"" /&gt;_x000D_
  &lt;param n=""ClassName"" v=""SAS.OfficeAddin.DataViewItem"" /&gt;_x000D_
  &lt;param n=""ServerName"" v=""SASApp"" /&gt;_x000D_
  &lt;param n=""DataSource"" v=""&amp;lt;SasDataSource Version=&amp;quot;4.2&amp;q'"</definedName>
    <definedName name="_AMO_ContentDefinition_434010145.5" hidden="1">"'uot; Type=&amp;quot;SAS.Servers.Dataset&amp;quot; Svr=&amp;quot;SASApp&amp;quot; Lib=&amp;quot;WORK&amp;quot; Libname=&amp;quot;WORK&amp;quot; FilterDS=&amp;quot;&amp;amp;lt;?xml version=&amp;amp;quot;1.0&amp;amp;quot; encoding=&amp;amp;quot;utf-16&amp;amp;quot;?&amp;amp;gt;&amp;amp;lt;FilterTree&amp;amp;gt;&amp;amp;lt;Tr'"</definedName>
    <definedName name="_AMO_ContentDefinition_434010145.6" hidden="1">"'eeRoot /&amp;amp;gt;&amp;amp;lt;/FilterTree&amp;amp;gt;&amp;quot; ColSelFlg=&amp;quot;0&amp;quot; Name=&amp;quot;NLNONONLINREGSTATS&amp;quot; /&amp;gt;"" /&gt;_x000D_
  &lt;param n=""ExcelTableColumnCount"" v=""17"" /&gt;_x000D_
  &lt;param n=""ExcelTableRowCount"" v=""20"" /&gt;_x000D_
  &lt;param n=""DataRowCount"" v='"</definedName>
    <definedName name="_AMO_ContentDefinition_434010145.7" hidden="1">"'""20"" /&gt;_x000D_
  &lt;param n=""DataColCount"" v=""16"" /&gt;_x000D_
  &lt;param n=""ObsColumn"" v=""true"" /&gt;_x000D_
  &lt;param n=""ExcelFormattingHash"" v=""1359070983"" /&gt;_x000D_
  &lt;param n=""ExcelFormatting"" v=""Automatic"" /&gt;_x000D_
  &lt;ExcelXMLOptions AdjColWidths=""True"" RowOpt=""'"</definedName>
    <definedName name="_AMO_ContentDefinition_434010145.8" hidden="1">"'InsertCells"" ColOpt=""InsertCells"" /&gt;_x000D_
&lt;/ContentDefinition&gt;'"</definedName>
    <definedName name="_AMO_ContentDefinition_844520829" hidden="1">"'Partitions:8'"</definedName>
    <definedName name="_AMO_ContentDefinition_844520829.0" hidden="1">"'&lt;ContentDefinition name=""Nonlinear Regression"" rsid=""844520829"" type=""Task"" format=""ReportXml"" imgfmt=""ActiveX"" created=""08/10/2015 10:55:16"" modifed=""08/10/2015 10:55:16"" user=""dpwuser"" apply=""False"" css=""C:\Program Files (x86)\SAS'"</definedName>
    <definedName name="_AMO_ContentDefinition_844520829.1" hidden="1">"'Home\x86\SASAddinforMicrosoftOffice\7.1\Styles\AMODefault.css"" range=""Nonlinear_Regression"" auto=""False"" xTime=""00:00:03.1199000"" rTime=""00:00:05.6470190"" bgnew=""False"" nFmt=""False"" grphSet=""True"" imgY=""0"" imgX=""0"" redirect=""False'"</definedName>
    <definedName name="_AMO_ContentDefinition_844520829.2" hidden="1">"'""&gt;_x000D_
  &lt;files&gt;C:\Users\grhyne\Documents\My SAS Files\Add-In for Microsoft Office\_SOA_Nonlinear_Regression_184501075\main.srx&lt;/files&gt;_x000D_
  &lt;parents /&gt;_x000D_
  &lt;children&gt;217657021|434010145&lt;/children&gt;_x000D_
  &lt;param n=""TaskID"" v=""53303E6C-6F4D-459B-B6B5-BB30F34'"</definedName>
    <definedName name="_AMO_ContentDefinition_844520829.3" hidden="1">"'BD218"" /&gt;_x000D_
  &lt;param n=""DisplayName"" v=""Nonlinear Regression"" /&gt;_x000D_
  &lt;param n=""DisplayType"" v=""Task"" /&gt;_x000D_
  &lt;param n=""RawValues"" v=""True"" /&gt;_x000D_
  &lt;param n=""AMO_Version"" v=""7.1"" /&gt;_x000D_
  &lt;param n=""ServerName"" v=""SASApp"" /&gt;_x000D_
  &lt;param n='"</definedName>
    <definedName name="_AMO_ContentDefinition_844520829.4" hidden="1">"'""AMO_Template"" v="""" /&gt;_x000D_
  &lt;param n=""UseDataConstraints"" v=""False"" /&gt;_x000D_
  &lt;param n=""SizeDataConstraints"" v=""0"" /&gt;_x000D_
  &lt;param n=""AMO_InputDataSource"" v=""&amp;lt;ExcelDataSource Version=&amp;quot;4.2&amp;quot; WB=&amp;quot;F:\Population\Aug15Projections\SWZ'"</definedName>
    <definedName name="_AMO_ContentDefinition_844520829.5" hidden="1">"'one\Aug15ProjSW.xlsx&amp;quot; WS=&amp;quot;SW MMJul13Dec14 Allegheny&amp;quot; SrvLib=&amp;quot;WORK&amp;quot; SrvDS=&amp;quot;_EXCEL_&amp;quot; Rng=&amp;quot;C211:D231&amp;quot; RN=&amp;quot;_AMO_XLDS242064638&amp;quot; Dyn=&amp;quot;true&amp;quot; /&amp;gt;"" /&gt;_x000D_
  &lt;param n=""ClassName"" v=""SAS.OfficeA'"</definedName>
    <definedName name="_AMO_ContentDefinition_844520829.6" hidden="1">"'ddin.Task"" /&gt;_x000D_
  &lt;param n=""XlNative"" v=""False"" /&gt;_x000D_
  &lt;param n=""UnselectedIds"" v="""" /&gt;_x000D_
  &lt;param n=""_ROM_Version_"" v=""1.3"" /&gt;_x000D_
  &lt;param n=""_ROM_Application_"" v=""ODS"" /&gt;_x000D_
  &lt;param n=""_ROM_AppVersion_"" v=""9.4"" /&gt;_x000D_
  &lt;param n=""max'"</definedName>
    <definedName name="_AMO_ContentDefinition_844520829.7" hidden="1">"'ReportCols"" v=""7"" /&gt;_x000D_
  &lt;fids n=""main.srx"" v=""0"" /&gt;_x000D_
  &lt;ExcelXMLOptions AdjColWidths=""True"" RowOpt=""InsertEntire"" ColOpt=""InsertCells"" /&gt;_x000D_
&lt;/ContentDefinition&gt;'"</definedName>
    <definedName name="_AMO_ContentDefinition_933400600" hidden="1">"'Partitions:8'"</definedName>
    <definedName name="_AMO_ContentDefinition_933400600.0" hidden="1">"'&lt;ContentDefinition name=""ARIMA Modeling and Forecasting"" rsid=""933400600"" type=""Task"" format=""ReportXml"" imgfmt=""ActiveX"" created=""08/10/2015 10:50:57"" modifed=""08/10/2015 10:50:57"" user=""dpwuser"" apply=""False"" css=""C:\Program Files'"</definedName>
    <definedName name="_AMO_ContentDefinition_933400600.1" hidden="1">"' (x86)\SASHome\x86\SASAddinforMicrosoftOffice\7.1\Styles\AMODefault.css"" range=""ARIMA_Modeling_and_Forecasting"" auto=""False"" xTime=""00:00:05.0542380"" rTime=""00:00:16.6407085"" bgnew=""False"" nFmt=""False"" grphSet=""True"" imgY=""0"" imgX'"</definedName>
    <definedName name="_AMO_ContentDefinition_933400600.2" hidden="1">"'=""0"" redirect=""False""&gt;_x000D_
  &lt;files&gt;C:\Users\grhyne\Documents\My SAS Files\Add-In for Microsoft Office\_SOA_ARIMA_Modeling_and_Forecasting_439942661\main.srx&lt;/files&gt;_x000D_
  &lt;parents /&gt;_x000D_
  &lt;children /&gt;_x000D_
  &lt;param n=""TaskID"" v=""B497E329-911A-46FD-8DAF-9D'"</definedName>
    <definedName name="_AMO_ContentDefinition_933400600.3" hidden="1">"'8F19CB51C9"" /&gt;_x000D_
  &lt;param n=""DisplayName"" v=""ARIMA Modeling and Forecasting"" /&gt;_x000D_
  &lt;param n=""DisplayType"" v=""Task"" /&gt;_x000D_
  &lt;param n=""RawValues"" v=""True"" /&gt;_x000D_
  &lt;param n=""AMO_Version"" v=""7.1"" /&gt;_x000D_
  &lt;param n=""ServerName"" v=""SASApp"" /&gt;_x000D_'"</definedName>
    <definedName name="_AMO_ContentDefinition_933400600.4" hidden="1">"'
  &lt;param n=""AMO_Template"" v="""" /&gt;_x000D_
  &lt;param n=""UseDataConstraints"" v=""False"" /&gt;_x000D_
  &lt;param n=""SizeDataConstraints"" v=""0"" /&gt;_x000D_
  &lt;param n=""AMO_InputDataSource"" v=""&amp;lt;ExcelDataSource Version=&amp;quot;4.2&amp;quot; WB=&amp;quot;F:\Population\Aug15Pro'"</definedName>
    <definedName name="_AMO_ContentDefinition_933400600.5" hidden="1">"'jections\SWZone\Aug15ProjSW.xlsx&amp;quot; WS=&amp;quot;SW MMJul13Dec14 Allegheny&amp;quot; SrvLib=&amp;quot;WORK&amp;quot; SrvDS=&amp;quot;_EXCEL_&amp;quot; Rng=&amp;quot;C211:D231&amp;quot; RN=&amp;quot;_AMO_XLDS413978999&amp;quot; Dyn=&amp;quot;true&amp;quot; /&amp;gt;"" /&gt;_x000D_
  &lt;param n=""ClassName"" v='"</definedName>
    <definedName name="_AMO_ContentDefinition_933400600.6" hidden="1">"'""SAS.OfficeAddin.Task"" /&gt;_x000D_
  &lt;param n=""XlNative"" v=""False"" /&gt;_x000D_
  &lt;param n=""UnselectedIds"" v="""" /&gt;_x000D_
  &lt;param n=""_ROM_Version_"" v=""1.3"" /&gt;_x000D_
  &lt;param n=""_ROM_Application_"" v=""ODS"" /&gt;_x000D_
  &lt;param n=""_ROM_AppVersion_"" v=""9.4"" /&gt;_x000D_
  &lt;p'"</definedName>
    <definedName name="_AMO_ContentDefinition_933400600.7" hidden="1">"'aram n=""maxReportCols"" v=""7"" /&gt;_x000D_
  &lt;fids n=""main.srx"" v=""0"" /&gt;_x000D_
  &lt;ExcelXMLOptions AdjColWidths=""True"" RowOpt=""InsertEntire"" ColOpt=""InsertCells"" /&gt;_x000D_
&lt;/ContentDefinition&gt;'"</definedName>
    <definedName name="_AMO_ContentLocation_217657021__A1" hidden="1">"'Partitions:2'"</definedName>
    <definedName name="_AMO_ContentLocation_217657021__A1.0" hidden="1">"'&lt;ContentLocation path=""A1"" rsid=""217657021"" tag="""" fid=""0""&gt;_x000D_
  &lt;param n=""_NumRows"" v=""3"" /&gt;_x000D_
  &lt;param n=""_NumCols"" v=""7"" /&gt;_x000D_
  &lt;param n=""SASDataState"" v=""none"" /&gt;_x000D_
  &lt;param n=""SASDataStart"" v=""1"" /&gt;_x000D_
  &lt;param n=""SASDataEnd""'"</definedName>
    <definedName name="_AMO_ContentLocation_217657021__A1.1" hidden="1">"' v=""2"" /&gt;_x000D_
&lt;/ContentLocation&gt;'"</definedName>
    <definedName name="_AMO_ContentLocation_434010145__A1" hidden="1">"'Partitions:2'"</definedName>
    <definedName name="_AMO_ContentLocation_434010145__A1.0" hidden="1">"'&lt;ContentLocation path=""A1"" rsid=""434010145"" tag="""" fid=""0""&gt;_x000D_
  &lt;param n=""_NumRows"" v=""21"" /&gt;_x000D_
  &lt;param n=""_NumCols"" v=""17"" /&gt;_x000D_
  &lt;param n=""SASDataState"" v=""none"" /&gt;_x000D_
  &lt;param n=""SASDataStart"" v=""1"" /&gt;_x000D_
  &lt;param n=""SASDataEn'"</definedName>
    <definedName name="_AMO_ContentLocation_434010145__A1.1" hidden="1">"'d"" v=""20"" /&gt;_x000D_
&lt;/ContentLocation&gt;'"</definedName>
    <definedName name="_AMO_ContentLocation_844520829_ROM_F0.SEC2.GPlot_1.SEC1.BDY.GPH1" hidden="1">"'Partitions:2'"</definedName>
    <definedName name="_AMO_ContentLocation_844520829_ROM_F0.SEC2.GPlot_1.SEC1.BDY.GPH1.0" hidden="1">"'&lt;ContentLocation path=""F0.SEC2.GPlot_1.SEC1.BDY.GPH1"" rsid=""844520829"" tag=""ROM"" fid=""0""&gt;_x000D_
  &lt;param n=""_NumRows"" v=""20"" /&gt;_x000D_
  &lt;param n=""_NumCols"" v=""7"" /&gt;_x000D_
  &lt;param n=""graphID"" v=""SASGraph_346563365"" /&gt;_x000D_
  &lt;param n=""leftMargin'"</definedName>
    <definedName name="_AMO_ContentLocation_844520829_ROM_F0.SEC2.GPlot_1.SEC1.BDY.GPH1.1" hidden="1">"'"" v=""2"" /&gt;_x000D_
  &lt;param n=""useNativeGraph"" v=""False"" /&gt;_x000D_
&lt;/ContentLocation&gt;'"</definedName>
    <definedName name="_AMO_ContentLocation_844520829_ROM_F0.SEC2.GPlot_1.SEC1.FTR.TXT1" hidden="1">"'&lt;ContentLocation path=""F0.SEC2.GPlot_1.SEC1.FTR.TXT1"" rsid=""844520829"" tag=""ROM"" fid=""0""&gt;_x000D_
  &lt;param n=""_NumRows"" v=""1"" /&gt;_x000D_
  &lt;param n=""_NumCols"" v=""7"" /&gt;_x000D_
&lt;/ContentLocation&gt;'"</definedName>
    <definedName name="_AMO_ContentLocation_844520829_ROM_F0.SEC2.GPlot_1.SEC1.HDR.TXT1" hidden="1">"'&lt;ContentLocation path=""F0.SEC2.GPlot_1.SEC1.HDR.TXT1"" rsid=""844520829"" tag=""ROM"" fid=""0""&gt;_x000D_
  &lt;param n=""_NumRows"" v=""1"" /&gt;_x000D_
  &lt;param n=""_NumCols"" v=""7"" /&gt;_x000D_
&lt;/ContentLocation&gt;'"</definedName>
    <definedName name="_AMO_ContentLocation_844520829_ROM_F0.SEC2.GPlot_1.SEC1.HDR.TXT2" hidden="1">"'&lt;ContentLocation path=""F0.SEC2.GPlot_1.SEC1.HDR.TXT2"" rsid=""844520829"" tag=""ROM"" fid=""0""&gt;_x000D_
  &lt;param n=""_NumRows"" v=""1"" /&gt;_x000D_
  &lt;param n=""_NumCols"" v=""7"" /&gt;_x000D_
&lt;/ContentLocation&gt;'"</definedName>
    <definedName name="_AMO_ContentLocation_844520829_ROM_F0.SEC2.GPlot_1.SEC1.HDR.TXT3" hidden="1">"'&lt;ContentLocation path=""F0.SEC2.GPlot_1.SEC1.HDR.TXT3"" rsid=""844520829"" tag=""ROM"" fid=""0""&gt;_x000D_
  &lt;param n=""_NumRows"" v=""1"" /&gt;_x000D_
  &lt;param n=""_NumCols"" v=""7"" /&gt;_x000D_
&lt;/ContentLocation&gt;'"</definedName>
    <definedName name="_AMO_ContentLocation_844520829_ROM_F0.SEC2.GPlot_1.SEC1.HDR.TXT4" hidden="1">"'&lt;ContentLocation path=""F0.SEC2.GPlot_1.SEC1.HDR.TXT4"" rsid=""844520829"" tag=""ROM"" fid=""0""&gt;_x000D_
  &lt;param n=""_NumRows"" v=""1"" /&gt;_x000D_
  &lt;param n=""_NumCols"" v=""7"" /&gt;_x000D_
&lt;/ContentLocation&gt;'"</definedName>
    <definedName name="_AMO_ContentLocation_844520829_ROM_F0.SEC2.GPlot_1.SEC2.BDY.GPH1" hidden="1">"'Partitions:2'"</definedName>
    <definedName name="_AMO_ContentLocation_844520829_ROM_F0.SEC2.GPlot_1.SEC2.BDY.GPH1.0" hidden="1">"'&lt;ContentLocation path=""F0.SEC2.GPlot_1.SEC2.BDY.GPH1"" rsid=""844520829"" tag=""ROM"" fid=""0""&gt;_x000D_
  &lt;param n=""_NumRows"" v=""20"" /&gt;_x000D_
  &lt;param n=""_NumCols"" v=""7"" /&gt;_x000D_
  &lt;param n=""graphID"" v=""SASGraph_41966680"" /&gt;_x000D_
  &lt;param n=""leftMargin""'"</definedName>
    <definedName name="_AMO_ContentLocation_844520829_ROM_F0.SEC2.GPlot_1.SEC2.BDY.GPH1.1" hidden="1">"' v=""2"" /&gt;_x000D_
  &lt;param n=""useNativeGraph"" v=""False"" /&gt;_x000D_
&lt;/ContentLocation&gt;'"</definedName>
    <definedName name="_AMO_ContentLocation_844520829_ROM_F0.SEC2.GPlot_1.SEC2.FTR.TXT1" hidden="1">"'&lt;ContentLocation path=""F0.SEC2.GPlot_1.SEC2.FTR.TXT1"" rsid=""844520829"" tag=""ROM"" fid=""0""&gt;_x000D_
  &lt;param n=""_NumRows"" v=""1"" /&gt;_x000D_
  &lt;param n=""_NumCols"" v=""7"" /&gt;_x000D_
&lt;/ContentLocation&gt;'"</definedName>
    <definedName name="_AMO_ContentLocation_844520829_ROM_F0.SEC2.GPlot_1.SEC2.HDR.TXT1" hidden="1">"'&lt;ContentLocation path=""F0.SEC2.GPlot_1.SEC2.HDR.TXT1"" rsid=""844520829"" tag=""ROM"" fid=""0""&gt;_x000D_
  &lt;param n=""_NumRows"" v=""1"" /&gt;_x000D_
  &lt;param n=""_NumCols"" v=""7"" /&gt;_x000D_
&lt;/ContentLocation&gt;'"</definedName>
    <definedName name="_AMO_ContentLocation_844520829_ROM_F0.SEC2.GPlot_1.SEC2.HDR.TXT2" hidden="1">"'&lt;ContentLocation path=""F0.SEC2.GPlot_1.SEC2.HDR.TXT2"" rsid=""844520829"" tag=""ROM"" fid=""0""&gt;_x000D_
  &lt;param n=""_NumRows"" v=""1"" /&gt;_x000D_
  &lt;param n=""_NumCols"" v=""7"" /&gt;_x000D_
&lt;/ContentLocation&gt;'"</definedName>
    <definedName name="_AMO_ContentLocation_844520829_ROM_F0.SEC2.GPlot_1.SEC2.HDR.TXT3" hidden="1">"'&lt;ContentLocation path=""F0.SEC2.GPlot_1.SEC2.HDR.TXT3"" rsid=""844520829"" tag=""ROM"" fid=""0""&gt;_x000D_
  &lt;param n=""_NumRows"" v=""1"" /&gt;_x000D_
  &lt;param n=""_NumCols"" v=""7"" /&gt;_x000D_
&lt;/ContentLocation&gt;'"</definedName>
    <definedName name="_AMO_ContentLocation_844520829_ROM_F0.SEC2.GPlot_1.SEC2.HDR.TXT4" hidden="1">"'&lt;ContentLocation path=""F0.SEC2.GPlot_1.SEC2.HDR.TXT4"" rsid=""844520829"" tag=""ROM"" fid=""0""&gt;_x000D_
  &lt;param n=""_NumRows"" v=""1"" /&gt;_x000D_
  &lt;param n=""_NumCols"" v=""7"" /&gt;_x000D_
&lt;/ContentLocation&gt;'"</definedName>
    <definedName name="_AMO_ContentLocation_844520829_ROM_F0.SEC2.GPlot_1.SEC3.BDY.GPH1" hidden="1">"'Partitions:2'"</definedName>
    <definedName name="_AMO_ContentLocation_844520829_ROM_F0.SEC2.GPlot_1.SEC3.BDY.GPH1.0" hidden="1">"'&lt;ContentLocation path=""F0.SEC2.GPlot_1.SEC3.BDY.GPH1"" rsid=""844520829"" tag=""ROM"" fid=""0""&gt;_x000D_
  &lt;param n=""_NumRows"" v=""20"" /&gt;_x000D_
  &lt;param n=""_NumCols"" v=""7"" /&gt;_x000D_
  &lt;param n=""graphID"" v=""SASGraph_417634967"" /&gt;_x000D_
  &lt;param n=""leftMargin'"</definedName>
    <definedName name="_AMO_ContentLocation_844520829_ROM_F0.SEC2.GPlot_1.SEC3.BDY.GPH1.1" hidden="1">"'"" v=""2"" /&gt;_x000D_
  &lt;param n=""useNativeGraph"" v=""False"" /&gt;_x000D_
&lt;/ContentLocation&gt;'"</definedName>
    <definedName name="_AMO_ContentLocation_844520829_ROM_F0.SEC2.GPlot_1.SEC3.FTR.TXT1" hidden="1">"'&lt;ContentLocation path=""F0.SEC2.GPlot_1.SEC3.FTR.TXT1"" rsid=""844520829"" tag=""ROM"" fid=""0""&gt;_x000D_
  &lt;param n=""_NumRows"" v=""1"" /&gt;_x000D_
  &lt;param n=""_NumCols"" v=""7"" /&gt;_x000D_
&lt;/ContentLocation&gt;'"</definedName>
    <definedName name="_AMO_ContentLocation_844520829_ROM_F0.SEC2.GPlot_1.SEC3.HDR.TXT1" hidden="1">"'&lt;ContentLocation path=""F0.SEC2.GPlot_1.SEC3.HDR.TXT1"" rsid=""844520829"" tag=""ROM"" fid=""0""&gt;_x000D_
  &lt;param n=""_NumRows"" v=""1"" /&gt;_x000D_
  &lt;param n=""_NumCols"" v=""7"" /&gt;_x000D_
&lt;/ContentLocation&gt;'"</definedName>
    <definedName name="_AMO_ContentLocation_844520829_ROM_F0.SEC2.GPlot_1.SEC3.HDR.TXT2" hidden="1">"'&lt;ContentLocation path=""F0.SEC2.GPlot_1.SEC3.HDR.TXT2"" rsid=""844520829"" tag=""ROM"" fid=""0""&gt;_x000D_
  &lt;param n=""_NumRows"" v=""1"" /&gt;_x000D_
  &lt;param n=""_NumCols"" v=""7"" /&gt;_x000D_
&lt;/ContentLocation&gt;'"</definedName>
    <definedName name="_AMO_ContentLocation_844520829_ROM_F0.SEC2.GPlot_1.SEC3.HDR.TXT3" hidden="1">"'&lt;ContentLocation path=""F0.SEC2.GPlot_1.SEC3.HDR.TXT3"" rsid=""844520829"" tag=""ROM"" fid=""0""&gt;_x000D_
  &lt;param n=""_NumRows"" v=""1"" /&gt;_x000D_
  &lt;param n=""_NumCols"" v=""7"" /&gt;_x000D_
&lt;/ContentLocation&gt;'"</definedName>
    <definedName name="_AMO_ContentLocation_844520829_ROM_F0.SEC2.GPlot_1.SEC3.HDR.TXT4" hidden="1">"'&lt;ContentLocation path=""F0.SEC2.GPlot_1.SEC3.HDR.TXT4"" rsid=""844520829"" tag=""ROM"" fid=""0""&gt;_x000D_
  &lt;param n=""_NumRows"" v=""1"" /&gt;_x000D_
  &lt;param n=""_NumCols"" v=""7"" /&gt;_x000D_
&lt;/ContentLocation&gt;'"</definedName>
    <definedName name="_AMO_ContentLocation_844520829_ROM_F0.SEC2.GPlot_1.SEC4.BDY.GPH1" hidden="1">"'Partitions:2'"</definedName>
    <definedName name="_AMO_ContentLocation_844520829_ROM_F0.SEC2.GPlot_1.SEC4.BDY.GPH1.0" hidden="1">"'&lt;ContentLocation path=""F0.SEC2.GPlot_1.SEC4.BDY.GPH1"" rsid=""844520829"" tag=""ROM"" fid=""0""&gt;_x000D_
  &lt;param n=""_NumRows"" v=""20"" /&gt;_x000D_
  &lt;param n=""_NumCols"" v=""7"" /&gt;_x000D_
  &lt;param n=""graphID"" v=""SASGraph_281529595"" /&gt;_x000D_
  &lt;param n=""leftMargin'"</definedName>
    <definedName name="_AMO_ContentLocation_844520829_ROM_F0.SEC2.GPlot_1.SEC4.BDY.GPH1.1" hidden="1">"'"" v=""2"" /&gt;_x000D_
  &lt;param n=""useNativeGraph"" v=""False"" /&gt;_x000D_
&lt;/ContentLocation&gt;'"</definedName>
    <definedName name="_AMO_ContentLocation_844520829_ROM_F0.SEC2.GPlot_1.SEC4.FTR.TXT1" hidden="1">"'&lt;ContentLocation path=""F0.SEC2.GPlot_1.SEC4.FTR.TXT1"" rsid=""844520829"" tag=""ROM"" fid=""0""&gt;_x000D_
  &lt;param n=""_NumRows"" v=""1"" /&gt;_x000D_
  &lt;param n=""_NumCols"" v=""7"" /&gt;_x000D_
&lt;/ContentLocation&gt;'"</definedName>
    <definedName name="_AMO_ContentLocation_844520829_ROM_F0.SEC2.GPlot_1.SEC4.HDR.TXT1" hidden="1">"'&lt;ContentLocation path=""F0.SEC2.GPlot_1.SEC4.HDR.TXT1"" rsid=""844520829"" tag=""ROM"" fid=""0""&gt;_x000D_
  &lt;param n=""_NumRows"" v=""1"" /&gt;_x000D_
  &lt;param n=""_NumCols"" v=""7"" /&gt;_x000D_
&lt;/ContentLocation&gt;'"</definedName>
    <definedName name="_AMO_ContentLocation_844520829_ROM_F0.SEC2.GPlot_1.SEC4.HDR.TXT2" hidden="1">"'&lt;ContentLocation path=""F0.SEC2.GPlot_1.SEC4.HDR.TXT2"" rsid=""844520829"" tag=""ROM"" fid=""0""&gt;_x000D_
  &lt;param n=""_NumRows"" v=""1"" /&gt;_x000D_
  &lt;param n=""_NumCols"" v=""7"" /&gt;_x000D_
&lt;/ContentLocation&gt;'"</definedName>
    <definedName name="_AMO_ContentLocation_844520829_ROM_F0.SEC2.GPlot_1.SEC4.HDR.TXT3" hidden="1">"'&lt;ContentLocation path=""F0.SEC2.GPlot_1.SEC4.HDR.TXT3"" rsid=""844520829"" tag=""ROM"" fid=""0""&gt;_x000D_
  &lt;param n=""_NumRows"" v=""1"" /&gt;_x000D_
  &lt;param n=""_NumCols"" v=""7"" /&gt;_x000D_
&lt;/ContentLocation&gt;'"</definedName>
    <definedName name="_AMO_ContentLocation_844520829_ROM_F0.SEC2.GPlot_1.SEC4.HDR.TXT4" hidden="1">"'&lt;ContentLocation path=""F0.SEC2.GPlot_1.SEC4.HDR.TXT4"" rsid=""844520829"" tag=""ROM"" fid=""0""&gt;_x000D_
  &lt;param n=""_NumRows"" v=""1"" /&gt;_x000D_
  &lt;param n=""_NumCols"" v=""7"" /&gt;_x000D_
&lt;/ContentLocation&gt;'"</definedName>
    <definedName name="_AMO_ContentLocation_844520829_ROM_F0.SEC2.GPlot_1.SEC5.BDY.GPH1" hidden="1">"'Partitions:2'"</definedName>
    <definedName name="_AMO_ContentLocation_844520829_ROM_F0.SEC2.GPlot_1.SEC5.BDY.GPH1.0" hidden="1">"'&lt;ContentLocation path=""F0.SEC2.GPlot_1.SEC5.BDY.GPH1"" rsid=""844520829"" tag=""ROM"" fid=""0""&gt;_x000D_
  &lt;param n=""_NumRows"" v=""20"" /&gt;_x000D_
  &lt;param n=""_NumCols"" v=""7"" /&gt;_x000D_
  &lt;param n=""graphID"" v=""SASGraph_469861407"" /&gt;_x000D_
  &lt;param n=""leftMargin'"</definedName>
    <definedName name="_AMO_ContentLocation_844520829_ROM_F0.SEC2.GPlot_1.SEC5.BDY.GPH1.1" hidden="1">"'"" v=""2"" /&gt;_x000D_
  &lt;param n=""useNativeGraph"" v=""False"" /&gt;_x000D_
&lt;/ContentLocation&gt;'"</definedName>
    <definedName name="_AMO_ContentLocation_844520829_ROM_F0.SEC2.GPlot_1.SEC5.FTR.TXT1" hidden="1">"'&lt;ContentLocation path=""F0.SEC2.GPlot_1.SEC5.FTR.TXT1"" rsid=""844520829"" tag=""ROM"" fid=""0""&gt;_x000D_
  &lt;param n=""_NumRows"" v=""1"" /&gt;_x000D_
  &lt;param n=""_NumCols"" v=""7"" /&gt;_x000D_
&lt;/ContentLocation&gt;'"</definedName>
    <definedName name="_AMO_ContentLocation_844520829_ROM_F0.SEC2.GPlot_1.SEC5.HDR.TXT1" hidden="1">"'&lt;ContentLocation path=""F0.SEC2.GPlot_1.SEC5.HDR.TXT1"" rsid=""844520829"" tag=""ROM"" fid=""0""&gt;_x000D_
  &lt;param n=""_NumRows"" v=""1"" /&gt;_x000D_
  &lt;param n=""_NumCols"" v=""7"" /&gt;_x000D_
&lt;/ContentLocation&gt;'"</definedName>
    <definedName name="_AMO_ContentLocation_844520829_ROM_F0.SEC2.GPlot_1.SEC5.HDR.TXT2" hidden="1">"'&lt;ContentLocation path=""F0.SEC2.GPlot_1.SEC5.HDR.TXT2"" rsid=""844520829"" tag=""ROM"" fid=""0""&gt;_x000D_
  &lt;param n=""_NumRows"" v=""1"" /&gt;_x000D_
  &lt;param n=""_NumCols"" v=""7"" /&gt;_x000D_
&lt;/ContentLocation&gt;'"</definedName>
    <definedName name="_AMO_ContentLocation_844520829_ROM_F0.SEC2.GPlot_1.SEC5.HDR.TXT3" hidden="1">"'&lt;ContentLocation path=""F0.SEC2.GPlot_1.SEC5.HDR.TXT3"" rsid=""844520829"" tag=""ROM"" fid=""0""&gt;_x000D_
  &lt;param n=""_NumRows"" v=""1"" /&gt;_x000D_
  &lt;param n=""_NumCols"" v=""7"" /&gt;_x000D_
&lt;/ContentLocation&gt;'"</definedName>
    <definedName name="_AMO_ContentLocation_844520829_ROM_F0.SEC2.GPlot_1.SEC5.HDR.TXT4" hidden="1">"'&lt;ContentLocation path=""F0.SEC2.GPlot_1.SEC5.HDR.TXT4"" rsid=""844520829"" tag=""ROM"" fid=""0""&gt;_x000D_
  &lt;param n=""_NumRows"" v=""1"" /&gt;_x000D_
  &lt;param n=""_NumCols"" v=""7"" /&gt;_x000D_
&lt;/ContentLocation&gt;'"</definedName>
    <definedName name="_AMO_ContentLocation_844520829_ROM_F0.SEC2.GPlot_1.SEC6.BDY.GPH1" hidden="1">"'Partitions:2'"</definedName>
    <definedName name="_AMO_ContentLocation_844520829_ROM_F0.SEC2.GPlot_1.SEC6.BDY.GPH1.0" hidden="1">"'&lt;ContentLocation path=""F0.SEC2.GPlot_1.SEC6.BDY.GPH1"" rsid=""844520829"" tag=""ROM"" fid=""0""&gt;_x000D_
  &lt;param n=""_NumRows"" v=""20"" /&gt;_x000D_
  &lt;param n=""_NumCols"" v=""7"" /&gt;_x000D_
  &lt;param n=""graphID"" v=""SASGraph_537896750"" /&gt;_x000D_
  &lt;param n=""leftMargin'"</definedName>
    <definedName name="_AMO_ContentLocation_844520829_ROM_F0.SEC2.GPlot_1.SEC6.BDY.GPH1.1" hidden="1">"'"" v=""2"" /&gt;_x000D_
  &lt;param n=""useNativeGraph"" v=""False"" /&gt;_x000D_
&lt;/ContentLocation&gt;'"</definedName>
    <definedName name="_AMO_ContentLocation_844520829_ROM_F0.SEC2.GPlot_1.SEC6.FTR.TXT1" hidden="1">"'&lt;ContentLocation path=""F0.SEC2.GPlot_1.SEC6.FTR.TXT1"" rsid=""844520829"" tag=""ROM"" fid=""0""&gt;_x000D_
  &lt;param n=""_NumRows"" v=""1"" /&gt;_x000D_
  &lt;param n=""_NumCols"" v=""7"" /&gt;_x000D_
&lt;/ContentLocation&gt;'"</definedName>
    <definedName name="_AMO_ContentLocation_844520829_ROM_F0.SEC2.GPlot_1.SEC6.HDR.TXT1" hidden="1">"'&lt;ContentLocation path=""F0.SEC2.GPlot_1.SEC6.HDR.TXT1"" rsid=""844520829"" tag=""ROM"" fid=""0""&gt;_x000D_
  &lt;param n=""_NumRows"" v=""1"" /&gt;_x000D_
  &lt;param n=""_NumCols"" v=""7"" /&gt;_x000D_
&lt;/ContentLocation&gt;'"</definedName>
    <definedName name="_AMO_ContentLocation_844520829_ROM_F0.SEC2.GPlot_1.SEC6.HDR.TXT2" hidden="1">"'&lt;ContentLocation path=""F0.SEC2.GPlot_1.SEC6.HDR.TXT2"" rsid=""844520829"" tag=""ROM"" fid=""0""&gt;_x000D_
  &lt;param n=""_NumRows"" v=""1"" /&gt;_x000D_
  &lt;param n=""_NumCols"" v=""7"" /&gt;_x000D_
&lt;/ContentLocation&gt;'"</definedName>
    <definedName name="_AMO_ContentLocation_844520829_ROM_F0.SEC2.GPlot_1.SEC6.HDR.TXT3" hidden="1">"'&lt;ContentLocation path=""F0.SEC2.GPlot_1.SEC6.HDR.TXT3"" rsid=""844520829"" tag=""ROM"" fid=""0""&gt;_x000D_
  &lt;param n=""_NumRows"" v=""1"" /&gt;_x000D_
  &lt;param n=""_NumCols"" v=""7"" /&gt;_x000D_
&lt;/ContentLocation&gt;'"</definedName>
    <definedName name="_AMO_ContentLocation_844520829_ROM_F0.SEC2.GPlot_1.SEC6.HDR.TXT4" hidden="1">"'&lt;ContentLocation path=""F0.SEC2.GPlot_1.SEC6.HDR.TXT4"" rsid=""844520829"" tag=""ROM"" fid=""0""&gt;_x000D_
  &lt;param n=""_NumRows"" v=""1"" /&gt;_x000D_
  &lt;param n=""_NumCols"" v=""7"" /&gt;_x000D_
&lt;/ContentLocation&gt;'"</definedName>
    <definedName name="_AMO_ContentLocation_844520829_ROM_F0.SEC2.GPlot_1.SEC7.BDY.GPH1" hidden="1">"'Partitions:2'"</definedName>
    <definedName name="_AMO_ContentLocation_844520829_ROM_F0.SEC2.GPlot_1.SEC7.BDY.GPH1.0" hidden="1">"'&lt;ContentLocation path=""F0.SEC2.GPlot_1.SEC7.BDY.GPH1"" rsid=""844520829"" tag=""ROM"" fid=""0""&gt;_x000D_
  &lt;param n=""_NumRows"" v=""20"" /&gt;_x000D_
  &lt;param n=""_NumCols"" v=""7"" /&gt;_x000D_
  &lt;param n=""graphID"" v=""SASGraph_651311458"" /&gt;_x000D_
  &lt;param n=""leftMargin'"</definedName>
    <definedName name="_AMO_ContentLocation_844520829_ROM_F0.SEC2.GPlot_1.SEC7.BDY.GPH1.1" hidden="1">"'"" v=""2"" /&gt;_x000D_
  &lt;param n=""useNativeGraph"" v=""False"" /&gt;_x000D_
&lt;/ContentLocation&gt;'"</definedName>
    <definedName name="_AMO_ContentLocation_844520829_ROM_F0.SEC2.GPlot_1.SEC7.FTR.TXT1" hidden="1">"'&lt;ContentLocation path=""F0.SEC2.GPlot_1.SEC7.FTR.TXT1"" rsid=""844520829"" tag=""ROM"" fid=""0""&gt;_x000D_
  &lt;param n=""_NumRows"" v=""1"" /&gt;_x000D_
  &lt;param n=""_NumCols"" v=""7"" /&gt;_x000D_
&lt;/ContentLocation&gt;'"</definedName>
    <definedName name="_AMO_ContentLocation_844520829_ROM_F0.SEC2.GPlot_1.SEC7.HDR.TXT1" hidden="1">"'&lt;ContentLocation path=""F0.SEC2.GPlot_1.SEC7.HDR.TXT1"" rsid=""844520829"" tag=""ROM"" fid=""0""&gt;_x000D_
  &lt;param n=""_NumRows"" v=""1"" /&gt;_x000D_
  &lt;param n=""_NumCols"" v=""7"" /&gt;_x000D_
&lt;/ContentLocation&gt;'"</definedName>
    <definedName name="_AMO_ContentLocation_844520829_ROM_F0.SEC2.GPlot_1.SEC7.HDR.TXT2" hidden="1">"'&lt;ContentLocation path=""F0.SEC2.GPlot_1.SEC7.HDR.TXT2"" rsid=""844520829"" tag=""ROM"" fid=""0""&gt;_x000D_
  &lt;param n=""_NumRows"" v=""1"" /&gt;_x000D_
  &lt;param n=""_NumCols"" v=""7"" /&gt;_x000D_
&lt;/ContentLocation&gt;'"</definedName>
    <definedName name="_AMO_ContentLocation_844520829_ROM_F0.SEC2.GPlot_1.SEC7.HDR.TXT3" hidden="1">"'&lt;ContentLocation path=""F0.SEC2.GPlot_1.SEC7.HDR.TXT3"" rsid=""844520829"" tag=""ROM"" fid=""0""&gt;_x000D_
  &lt;param n=""_NumRows"" v=""1"" /&gt;_x000D_
  &lt;param n=""_NumCols"" v=""7"" /&gt;_x000D_
&lt;/ContentLocation&gt;'"</definedName>
    <definedName name="_AMO_ContentLocation_844520829_ROM_F0.SEC2.GPlot_1.SEC7.HDR.TXT4" hidden="1">"'&lt;ContentLocation path=""F0.SEC2.GPlot_1.SEC7.HDR.TXT4"" rsid=""844520829"" tag=""ROM"" fid=""0""&gt;_x000D_
  &lt;param n=""_NumRows"" v=""1"" /&gt;_x000D_
  &lt;param n=""_NumCols"" v=""7"" /&gt;_x000D_
&lt;/ContentLocation&gt;'"</definedName>
    <definedName name="_AMO_ContentLocation_844520829_ROM_F0.SEC2.GPlot_1.SEC8.BDY.GPH1" hidden="1">"'Partitions:2'"</definedName>
    <definedName name="_AMO_ContentLocation_844520829_ROM_F0.SEC2.GPlot_1.SEC8.BDY.GPH1.0" hidden="1">"'&lt;ContentLocation path=""F0.SEC2.GPlot_1.SEC8.BDY.GPH1"" rsid=""844520829"" tag=""ROM"" fid=""0""&gt;_x000D_
  &lt;param n=""_NumRows"" v=""20"" /&gt;_x000D_
  &lt;param n=""_NumCols"" v=""7"" /&gt;_x000D_
  &lt;param n=""graphID"" v=""SASGraph_62280627"" /&gt;_x000D_
  &lt;param n=""leftMargin""'"</definedName>
    <definedName name="_AMO_ContentLocation_844520829_ROM_F0.SEC2.GPlot_1.SEC8.BDY.GPH1.1" hidden="1">"' v=""2"" /&gt;_x000D_
  &lt;param n=""useNativeGraph"" v=""False"" /&gt;_x000D_
&lt;/ContentLocation&gt;'"</definedName>
    <definedName name="_AMO_ContentLocation_844520829_ROM_F0.SEC2.GPlot_1.SEC8.FTR.TXT1" hidden="1">"'&lt;ContentLocation path=""F0.SEC2.GPlot_1.SEC8.FTR.TXT1"" rsid=""844520829"" tag=""ROM"" fid=""0""&gt;_x000D_
  &lt;param n=""_NumRows"" v=""1"" /&gt;_x000D_
  &lt;param n=""_NumCols"" v=""7"" /&gt;_x000D_
&lt;/ContentLocation&gt;'"</definedName>
    <definedName name="_AMO_ContentLocation_844520829_ROM_F0.SEC2.GPlot_1.SEC8.HDR.TXT1" hidden="1">"'&lt;ContentLocation path=""F0.SEC2.GPlot_1.SEC8.HDR.TXT1"" rsid=""844520829"" tag=""ROM"" fid=""0""&gt;_x000D_
  &lt;param n=""_NumRows"" v=""1"" /&gt;_x000D_
  &lt;param n=""_NumCols"" v=""7"" /&gt;_x000D_
&lt;/ContentLocation&gt;'"</definedName>
    <definedName name="_AMO_ContentLocation_844520829_ROM_F0.SEC2.GPlot_1.SEC8.HDR.TXT2" hidden="1">"'&lt;ContentLocation path=""F0.SEC2.GPlot_1.SEC8.HDR.TXT2"" rsid=""844520829"" tag=""ROM"" fid=""0""&gt;_x000D_
  &lt;param n=""_NumRows"" v=""1"" /&gt;_x000D_
  &lt;param n=""_NumCols"" v=""7"" /&gt;_x000D_
&lt;/ContentLocation&gt;'"</definedName>
    <definedName name="_AMO_ContentLocation_844520829_ROM_F0.SEC2.GPlot_1.SEC8.HDR.TXT3" hidden="1">"'&lt;ContentLocation path=""F0.SEC2.GPlot_1.SEC8.HDR.TXT3"" rsid=""844520829"" tag=""ROM"" fid=""0""&gt;_x000D_
  &lt;param n=""_NumRows"" v=""1"" /&gt;_x000D_
  &lt;param n=""_NumCols"" v=""7"" /&gt;_x000D_
&lt;/ContentLocation&gt;'"</definedName>
    <definedName name="_AMO_ContentLocation_844520829_ROM_F0.SEC2.GPlot_1.SEC8.HDR.TXT4" hidden="1">"'&lt;ContentLocation path=""F0.SEC2.GPlot_1.SEC8.HDR.TXT4"" rsid=""844520829"" tag=""ROM"" fid=""0""&gt;_x000D_
  &lt;param n=""_NumRows"" v=""1"" /&gt;_x000D_
  &lt;param n=""_NumCols"" v=""7"" /&gt;_x000D_
&lt;/ContentLocation&gt;'"</definedName>
    <definedName name="_AMO_ContentLocation_844520829_ROM_F0.SEC2.Nlin_1.SEC1.HDR.TXT1" hidden="1">"'&lt;ContentLocation path=""F0.SEC2.Nlin_1.SEC1.HDR.TXT1"" rsid=""844520829"" tag=""ROM"" fid=""0""&gt;_x000D_
  &lt;param n=""_NumRows"" v=""1"" /&gt;_x000D_
  &lt;param n=""_NumCols"" v=""7"" /&gt;_x000D_
&lt;/ContentLocation&gt;'"</definedName>
    <definedName name="_AMO_ContentLocation_844520829_ROM_F0.SEC2.Nlin_1.SEC1.HDR.TXT2" hidden="1">"'&lt;ContentLocation path=""F0.SEC2.Nlin_1.SEC1.HDR.TXT2"" rsid=""844520829"" tag=""ROM"" fid=""0""&gt;_x000D_
  &lt;param n=""_NumRows"" v=""1"" /&gt;_x000D_
  &lt;param n=""_NumCols"" v=""7"" /&gt;_x000D_
&lt;/ContentLocation&gt;'"</definedName>
    <definedName name="_AMO_ContentLocation_844520829_ROM_F0.SEC2.Nlin_1.SEC1.SEC2.BDY.Approximate_Correlation_Matrix" hidden="1">"'Partitions:2'"</definedName>
    <definedName name="_AMO_ContentLocation_844520829_ROM_F0.SEC2.Nlin_1.SEC1.SEC2.BDY.Approximate_Correlation_Matrix.0" hidden="1">"'&lt;ContentLocation path=""F0.SEC2.Nlin_1.SEC1.SEC2.BDY.Approximate_Correlation_Matrix"" rsid=""844520829"" tag=""ROM"" fid=""0""&gt;_x000D_
  &lt;param n=""_NumRows"" v=""3"" /&gt;_x000D_
  &lt;param n=""_NumCols"" v=""2"" /&gt;_x000D_
  &lt;param n=""tableSig"" v=""R:R=3:C=2:FCR=3:FCC=1'"</definedName>
    <definedName name="_AMO_ContentLocation_844520829_ROM_F0.SEC2.Nlin_1.SEC1.SEC2.BDY.Approximate_Correlation_Matrix.1" hidden="1">"':RSP.1=1,H,2"" /&gt;_x000D_
  &lt;param n=""leftMargin"" v=""2"" /&gt;_x000D_
&lt;/ContentLocation&gt;'"</definedName>
    <definedName name="_AMO_ContentLocation_844520829_ROM_F0.SEC2.Nlin_1.SEC1.SEC2.BDY.Convergence_Status" hidden="1">"'Partitions:2'"</definedName>
    <definedName name="_AMO_ContentLocation_844520829_ROM_F0.SEC2.Nlin_1.SEC1.SEC2.BDY.Convergence_Status.0" hidden="1">"'&lt;ContentLocation path=""F0.SEC2.Nlin_1.SEC1.SEC2.BDY.Convergence_Status"" rsid=""844520829"" tag=""ROM"" fid=""0""&gt;_x000D_
  &lt;param n=""_NumRows"" v=""1"" /&gt;_x000D_
  &lt;param n=""_NumCols"" v=""1"" /&gt;_x000D_
  &lt;param n=""tableSig"" v=""R:R=1:C=1:FCR=1:FCC=1"" /&gt;_x000D_
  &lt;p'"</definedName>
    <definedName name="_AMO_ContentLocation_844520829_ROM_F0.SEC2.Nlin_1.SEC1.SEC2.BDY.Convergence_Status.1" hidden="1">"'aram n=""leftMargin"" v=""3"" /&gt;_x000D_
&lt;/ContentLocation&gt;'"</definedName>
    <definedName name="_AMO_ContentLocation_844520829_ROM_F0.SEC2.Nlin_1.SEC1.SEC2.BDY.Estimation_Summary" hidden="1">"'Partitions:2'"</definedName>
    <definedName name="_AMO_ContentLocation_844520829_ROM_F0.SEC2.Nlin_1.SEC1.SEC2.BDY.Estimation_Summary.0" hidden="1">"'&lt;ContentLocation path=""F0.SEC2.Nlin_1.SEC1.SEC2.BDY.Estimation_Summary"" rsid=""844520829"" tag=""ROM"" fid=""0""&gt;_x000D_
  &lt;param n=""_NumRows"" v=""11"" /&gt;_x000D_
  &lt;param n=""_NumCols"" v=""2"" /&gt;_x000D_
  &lt;param n=""tableSig"" v=""R:R=11:C=2:FCR=2:FCC=1:RSP.1=1,'"</definedName>
    <definedName name="_AMO_ContentLocation_844520829_ROM_F0.SEC2.Nlin_1.SEC1.SEC2.BDY.Estimation_Summary.1" hidden="1">"'H,2"" /&gt;_x000D_
  &lt;param n=""leftMargin"" v=""2"" /&gt;_x000D_
&lt;/ContentLocation&gt;'"</definedName>
    <definedName name="_AMO_ContentLocation_844520829_ROM_F0.SEC2.Nlin_1.SEC1.SEC2.BDY.Parameter_Summary" hidden="1">"'Partitions:2'"</definedName>
    <definedName name="_AMO_ContentLocation_844520829_ROM_F0.SEC2.Nlin_1.SEC1.SEC2.BDY.Parameter_Summary.0" hidden="1">"'&lt;ContentLocation path=""F0.SEC2.Nlin_1.SEC1.SEC2.BDY.Parameter_Summary"" rsid=""844520829"" tag=""ROM"" fid=""0""&gt;_x000D_
  &lt;param n=""_NumRows"" v=""2"" /&gt;_x000D_
  &lt;param n=""_NumCols"" v=""5"" /&gt;_x000D_
  &lt;param n=""tableSig"" v=""R:R=2:C=5:FCR=2:FCC=1:RSP.1=4,H,2'"</definedName>
    <definedName name="_AMO_ContentLocation_844520829_ROM_F0.SEC2.Nlin_1.SEC1.SEC2.BDY.Parameter_Summary.1" hidden="1">"'"" /&gt;_x000D_
  &lt;param n=""leftMargin"" v=""1"" /&gt;_x000D_
&lt;/ContentLocation&gt;'"</definedName>
    <definedName name="_AMO_ContentLocation_844520829_ROM_F0.SEC2.Nlin_1.SEC1.SEC2.BDY.Summary_Statistics___Dependent_Variable_66644_169" hidden="1">"'Partitions:2'"</definedName>
    <definedName name="_AMO_ContentLocation_844520829_ROM_F0.SEC2.Nlin_1.SEC1.SEC2.BDY.Summary_Statistics___Dependent_Variable_66644_169.0" hidden="1">"'&lt;ContentLocation path=""F0.SEC2.Nlin_1.SEC1.SEC2.BDY.Summary_Statistics___Dependent_Variable_66644_169"" rsid=""844520829"" tag=""ROM"" fid=""0""&gt;_x000D_
  &lt;param n=""_NumRows"" v=""4"" /&gt;_x000D_
  &lt;param n=""_NumCols"" v=""6"" /&gt;_x000D_
  &lt;param n=""tableSig"" v=""R:'"</definedName>
    <definedName name="_AMO_ContentLocation_844520829_ROM_F0.SEC2.Nlin_1.SEC1.SEC2.BDY.Summary_Statistics___Dependent_Variable_66644_169.1" hidden="1">"'R=4:C=6:FCR=2:FCC=1"" /&gt;_x000D_
  &lt;param n=""leftMargin"" v=""0"" /&gt;_x000D_
&lt;/ContentLocation&gt;'"</definedName>
    <definedName name="_AMO_ContentLocation_844520829_ROM_F0.SEC2.Nlin_1.SEC1.SEC2.FTR.TXT1" hidden="1">"'&lt;ContentLocation path=""F0.SEC2.Nlin_1.SEC1.SEC2.FTR.TXT1"" rsid=""844520829"" tag=""ROM"" fid=""0""&gt;_x000D_
  &lt;param n=""_NumRows"" v=""1"" /&gt;_x000D_
  &lt;param n=""_NumCols"" v=""7"" /&gt;_x000D_
&lt;/ContentLocation&gt;'"</definedName>
    <definedName name="_AMO_ContentLocation_844520829_ROM_F0.SEC2.Nlin_1.SEC1.SEC2.HDR.TXT1" hidden="1">"'&lt;ContentLocation path=""F0.SEC2.Nlin_1.SEC1.SEC2.HDR.TXT1"" rsid=""844520829"" tag=""ROM"" fid=""0""&gt;_x000D_
  &lt;param n=""_NumRows"" v=""2"" /&gt;_x000D_
  &lt;param n=""_NumCols"" v=""7"" /&gt;_x000D_
&lt;/ContentLocation&gt;'"</definedName>
    <definedName name="_AMO_ContentLocation_933400600_ROM_F0.SEC2.GPlot_1.SEC1.BDY.GPH1" hidden="1">"'Partitions:2'"</definedName>
    <definedName name="_AMO_ContentLocation_933400600_ROM_F0.SEC2.GPlot_1.SEC1.BDY.GPH1.0" hidden="1">"'&lt;ContentLocation path=""F0.SEC2.GPlot_1.SEC1.BDY.GPH1"" rsid=""933400600"" tag=""ROM"" fid=""0""&gt;_x000D_
  &lt;param n=""_NumRows"" v=""20"" /&gt;_x000D_
  &lt;param n=""_NumCols"" v=""7"" /&gt;_x000D_
  &lt;param n=""graphID"" v=""SASGraph_667300543"" /&gt;_x000D_
  &lt;param n=""leftMargin'"</definedName>
    <definedName name="_AMO_ContentLocation_933400600_ROM_F0.SEC2.GPlot_1.SEC1.BDY.GPH1.1" hidden="1">"'"" v=""0"" /&gt;_x000D_
  &lt;param n=""useNativeGraph"" v=""False"" /&gt;_x000D_
&lt;/ContentLocation&gt;'"</definedName>
    <definedName name="_AMO_ContentLocation_933400600_ROM_F0.SEC2.GPlot_1.SEC1.FTR.TXT1" hidden="1">"'&lt;ContentLocation path=""F0.SEC2.GPlot_1.SEC1.FTR.TXT1"" rsid=""933400600"" tag=""ROM"" fid=""0""&gt;_x000D_
  &lt;param n=""_NumRows"" v=""1"" /&gt;_x000D_
  &lt;param n=""_NumCols"" v=""7"" /&gt;_x000D_
&lt;/ContentLocation&gt;'"</definedName>
    <definedName name="_AMO_ContentLocation_933400600_ROM_F0.SEC2.GPlot_1.SEC1.HDR.TXT1" hidden="1">"'&lt;ContentLocation path=""F0.SEC2.GPlot_1.SEC1.HDR.TXT1"" rsid=""933400600"" tag=""ROM"" fid=""0""&gt;_x000D_
  &lt;param n=""_NumRows"" v=""1"" /&gt;_x000D_
  &lt;param n=""_NumCols"" v=""7"" /&gt;_x000D_
&lt;/ContentLocation&gt;'"</definedName>
    <definedName name="_AMO_ContentLocation_933400600_ROM_F0.SEC2.GPlot_1.SEC1.HDR.TXT2" hidden="1">"'&lt;ContentLocation path=""F0.SEC2.GPlot_1.SEC1.HDR.TXT2"" rsid=""933400600"" tag=""ROM"" fid=""0""&gt;_x000D_
  &lt;param n=""_NumRows"" v=""1"" /&gt;_x000D_
  &lt;param n=""_NumCols"" v=""7"" /&gt;_x000D_
&lt;/ContentLocation&gt;'"</definedName>
    <definedName name="_AMO_SingleObject_217657021__A1" hidden="1">#REF!</definedName>
    <definedName name="_AMO_SingleObject_434010145__A1" hidden="1">#REF!</definedName>
    <definedName name="_AMO_SingleObject_844520829_ROM_F0.SEC2.GPlot_1.SEC1.BDY.GPH1" hidden="1">#REF!</definedName>
    <definedName name="_AMO_SingleObject_844520829_ROM_F0.SEC2.GPlot_1.SEC1.FTR.TXT1" hidden="1">#REF!</definedName>
    <definedName name="_AMO_SingleObject_844520829_ROM_F0.SEC2.GPlot_1.SEC1.HDR.TXT1" hidden="1">#REF!</definedName>
    <definedName name="_AMO_SingleObject_844520829_ROM_F0.SEC2.GPlot_1.SEC1.HDR.TXT2" hidden="1">#REF!</definedName>
    <definedName name="_AMO_SingleObject_844520829_ROM_F0.SEC2.GPlot_1.SEC1.HDR.TXT3" hidden="1">#REF!</definedName>
    <definedName name="_AMO_SingleObject_844520829_ROM_F0.SEC2.GPlot_1.SEC1.HDR.TXT4" hidden="1">#REF!</definedName>
    <definedName name="_AMO_SingleObject_844520829_ROM_F0.SEC2.GPlot_1.SEC2.BDY.GPH1" hidden="1">#REF!</definedName>
    <definedName name="_AMO_SingleObject_844520829_ROM_F0.SEC2.GPlot_1.SEC2.FTR.TXT1" hidden="1">#REF!</definedName>
    <definedName name="_AMO_SingleObject_844520829_ROM_F0.SEC2.GPlot_1.SEC2.HDR.TXT1" hidden="1">#REF!</definedName>
    <definedName name="_AMO_SingleObject_844520829_ROM_F0.SEC2.GPlot_1.SEC2.HDR.TXT2" hidden="1">#REF!</definedName>
    <definedName name="_AMO_SingleObject_844520829_ROM_F0.SEC2.GPlot_1.SEC2.HDR.TXT3" hidden="1">#REF!</definedName>
    <definedName name="_AMO_SingleObject_844520829_ROM_F0.SEC2.GPlot_1.SEC2.HDR.TXT4" hidden="1">#REF!</definedName>
    <definedName name="_AMO_SingleObject_844520829_ROM_F0.SEC2.GPlot_1.SEC3.BDY.GPH1" hidden="1">#REF!</definedName>
    <definedName name="_AMO_SingleObject_844520829_ROM_F0.SEC2.GPlot_1.SEC3.FTR.TXT1" hidden="1">#REF!</definedName>
    <definedName name="_AMO_SingleObject_844520829_ROM_F0.SEC2.GPlot_1.SEC3.HDR.TXT1" hidden="1">#REF!</definedName>
    <definedName name="_AMO_SingleObject_844520829_ROM_F0.SEC2.GPlot_1.SEC3.HDR.TXT2" hidden="1">#REF!</definedName>
    <definedName name="_AMO_SingleObject_844520829_ROM_F0.SEC2.GPlot_1.SEC3.HDR.TXT3" hidden="1">#REF!</definedName>
    <definedName name="_AMO_SingleObject_844520829_ROM_F0.SEC2.GPlot_1.SEC3.HDR.TXT4" hidden="1">#REF!</definedName>
    <definedName name="_AMO_SingleObject_844520829_ROM_F0.SEC2.GPlot_1.SEC4.BDY.GPH1" hidden="1">#REF!</definedName>
    <definedName name="_AMO_SingleObject_844520829_ROM_F0.SEC2.GPlot_1.SEC4.FTR.TXT1" hidden="1">#REF!</definedName>
    <definedName name="_AMO_SingleObject_844520829_ROM_F0.SEC2.GPlot_1.SEC4.HDR.TXT1" hidden="1">#REF!</definedName>
    <definedName name="_AMO_SingleObject_844520829_ROM_F0.SEC2.GPlot_1.SEC4.HDR.TXT2" hidden="1">#REF!</definedName>
    <definedName name="_AMO_SingleObject_844520829_ROM_F0.SEC2.GPlot_1.SEC4.HDR.TXT3" hidden="1">#REF!</definedName>
    <definedName name="_AMO_SingleObject_844520829_ROM_F0.SEC2.GPlot_1.SEC4.HDR.TXT4" hidden="1">#REF!</definedName>
    <definedName name="_AMO_SingleObject_844520829_ROM_F0.SEC2.GPlot_1.SEC5.BDY.GPH1" hidden="1">#REF!</definedName>
    <definedName name="_AMO_SingleObject_844520829_ROM_F0.SEC2.GPlot_1.SEC5.FTR.TXT1" hidden="1">#REF!</definedName>
    <definedName name="_AMO_SingleObject_844520829_ROM_F0.SEC2.GPlot_1.SEC5.HDR.TXT1" hidden="1">#REF!</definedName>
    <definedName name="_AMO_SingleObject_844520829_ROM_F0.SEC2.GPlot_1.SEC5.HDR.TXT2" hidden="1">#REF!</definedName>
    <definedName name="_AMO_SingleObject_844520829_ROM_F0.SEC2.GPlot_1.SEC5.HDR.TXT3" hidden="1">#REF!</definedName>
    <definedName name="_AMO_SingleObject_844520829_ROM_F0.SEC2.GPlot_1.SEC5.HDR.TXT4" hidden="1">#REF!</definedName>
    <definedName name="_AMO_SingleObject_844520829_ROM_F0.SEC2.GPlot_1.SEC6.BDY.GPH1" hidden="1">#REF!</definedName>
    <definedName name="_AMO_SingleObject_844520829_ROM_F0.SEC2.GPlot_1.SEC6.FTR.TXT1" hidden="1">#REF!</definedName>
    <definedName name="_AMO_SingleObject_844520829_ROM_F0.SEC2.GPlot_1.SEC6.HDR.TXT1" hidden="1">#REF!</definedName>
    <definedName name="_AMO_SingleObject_844520829_ROM_F0.SEC2.GPlot_1.SEC6.HDR.TXT2" hidden="1">#REF!</definedName>
    <definedName name="_AMO_SingleObject_844520829_ROM_F0.SEC2.GPlot_1.SEC6.HDR.TXT3" hidden="1">#REF!</definedName>
    <definedName name="_AMO_SingleObject_844520829_ROM_F0.SEC2.GPlot_1.SEC6.HDR.TXT4" hidden="1">#REF!</definedName>
    <definedName name="_AMO_SingleObject_844520829_ROM_F0.SEC2.GPlot_1.SEC7.BDY.GPH1" hidden="1">#REF!</definedName>
    <definedName name="_AMO_SingleObject_844520829_ROM_F0.SEC2.GPlot_1.SEC7.FTR.TXT1" hidden="1">#REF!</definedName>
    <definedName name="_AMO_SingleObject_844520829_ROM_F0.SEC2.GPlot_1.SEC7.HDR.TXT1" hidden="1">#REF!</definedName>
    <definedName name="_AMO_SingleObject_844520829_ROM_F0.SEC2.GPlot_1.SEC7.HDR.TXT2" hidden="1">#REF!</definedName>
    <definedName name="_AMO_SingleObject_844520829_ROM_F0.SEC2.GPlot_1.SEC7.HDR.TXT3" hidden="1">#REF!</definedName>
    <definedName name="_AMO_SingleObject_844520829_ROM_F0.SEC2.GPlot_1.SEC7.HDR.TXT4" hidden="1">#REF!</definedName>
    <definedName name="_AMO_SingleObject_844520829_ROM_F0.SEC2.GPlot_1.SEC8.BDY.GPH1" hidden="1">#REF!</definedName>
    <definedName name="_AMO_SingleObject_844520829_ROM_F0.SEC2.GPlot_1.SEC8.FTR.TXT1" hidden="1">#REF!</definedName>
    <definedName name="_AMO_SingleObject_844520829_ROM_F0.SEC2.GPlot_1.SEC8.HDR.TXT1" hidden="1">#REF!</definedName>
    <definedName name="_AMO_SingleObject_844520829_ROM_F0.SEC2.GPlot_1.SEC8.HDR.TXT2" hidden="1">#REF!</definedName>
    <definedName name="_AMO_SingleObject_844520829_ROM_F0.SEC2.GPlot_1.SEC8.HDR.TXT3" hidden="1">#REF!</definedName>
    <definedName name="_AMO_SingleObject_844520829_ROM_F0.SEC2.GPlot_1.SEC8.HDR.TXT4" hidden="1">#REF!</definedName>
    <definedName name="_AMO_SingleObject_844520829_ROM_F0.SEC2.Nlin_1.SEC1.HDR.TXT1" hidden="1">#REF!</definedName>
    <definedName name="_AMO_SingleObject_844520829_ROM_F0.SEC2.Nlin_1.SEC1.HDR.TXT2" hidden="1">#REF!</definedName>
    <definedName name="_AMO_SingleObject_844520829_ROM_F0.SEC2.Nlin_1.SEC1.SEC2.BDY.Approximate_Correlation_Matrix" hidden="1">#REF!</definedName>
    <definedName name="_AMO_SingleObject_844520829_ROM_F0.SEC2.Nlin_1.SEC1.SEC2.BDY.Convergence_Status" hidden="1">#REF!</definedName>
    <definedName name="_AMO_SingleObject_844520829_ROM_F0.SEC2.Nlin_1.SEC1.SEC2.BDY.Estimation_Summary" hidden="1">#REF!</definedName>
    <definedName name="_AMO_SingleObject_844520829_ROM_F0.SEC2.Nlin_1.SEC1.SEC2.BDY.Parameter_Summary" hidden="1">#REF!</definedName>
    <definedName name="_AMO_SingleObject_844520829_ROM_F0.SEC2.Nlin_1.SEC1.SEC2.BDY.Summary_Statistics___Dependent_Variable_66644_169" hidden="1">#REF!</definedName>
    <definedName name="_AMO_SingleObject_844520829_ROM_F0.SEC2.Nlin_1.SEC1.SEC2.FTR.TXT1" hidden="1">#REF!</definedName>
    <definedName name="_AMO_SingleObject_844520829_ROM_F0.SEC2.Nlin_1.SEC1.SEC2.HDR.TXT1" hidden="1">#REF!</definedName>
    <definedName name="_AMO_SingleObject_933400600_ROM_F0.SEC2.GPlot_1.SEC1.BDY.GPH1" hidden="1">#REF!</definedName>
    <definedName name="_AMO_SingleObject_933400600_ROM_F0.SEC2.GPlot_1.SEC1.FTR.TXT1" hidden="1">#REF!</definedName>
    <definedName name="_AMO_SingleObject_933400600_ROM_F0.SEC2.GPlot_1.SEC1.HDR.TXT1" hidden="1">#REF!</definedName>
    <definedName name="_AMO_SingleObject_933400600_ROM_F0.SEC2.GPlot_1.SEC1.HDR.TXT2" hidden="1">#REF!</definedName>
    <definedName name="_AMO_SingleValue_844520829_TaskState" hidden="1">"'Partitions:11'"</definedName>
    <definedName name="_AMO_SingleValue_844520829_TaskState.0" hidden="1">"'SASUNICODE1VxtU9tGEN7Pnel/YPjQaUPBCAzG05AM4SXDEAgDDG0+MbYRlNYvxLJT8u+7u6ezTjrpfJLulGQY29K97LP77L3s6XS8hrfwAiMYwgp8gRCmEMETTGAM+7AKAWzAJv6uYM4YBph+j7ljeOTcOczgAdZhD6/fwhv4GX6C13ADPZTxL9YZ49UIa1LZC5Y55Nohpk8x/wqvHvEqxPISdXWhB9VqI/426yD1INkjzruGA/xswDG8x'"</definedName>
    <definedName name="_AMO_SingleValue_844520829_TaskState.1" hidden="1">"'2+JGuF1ntwD/ExQcg9+Rym3GUs7WCtAhM0FFpU6RAuHaOOcZe2z5mTzFKUMucQl3vfZqgGcYe5X1GOCWoQstY+/O8hOiCwN0I4+dPG7DVuI1cW71QVnt8zIE36TtBCRJ/hLVwPEE1qm+bzG9B5+QrhD2474uhfLiQyS01KCmFOy8oJT6H6A9xHfSbkRlp/FWs2xtvBTyxJll//a7M0Ar7qOUFtWvMnSl1hyAs/s+Rl6qhzHsrbKbZ7Ee7w7'"</definedName>
    <definedName name="_AMO_SingleValue_844520829_TaskState.10" hidden="1">"'sUxeX2O7OqtlRVaSrvFWTlxe1EJbC3lv4H8='"</definedName>
    <definedName name="_AMO_SingleValue_844520829_TaskState.2" hidden="1">"'4RbyyHLGmJOW+pHb0DN/E8IIPydYc4ryhvg7i9kgfe65BrW4OdZOkIuQlts0Qab+QU+8YCu8w7a5g3/V8ZbJ7rDsJ6z7wiU2DViqZ6vi7WXwAs943Qzelle83Zi/BG/bM16QwWtb4rVKtdCklm2PKuqBH/FaSv2Av5Fm43kscYjzxguWzs4+UrIqKTJqrZZMY40WWMJvEY9pojzl/wKfkTvq8X/kjJFqLkne5zFzBV7hR80LtJKvuIw6vxy'"</definedName>
    <definedName name="_AMO_SingleValue_844520829_TaskState.3" hidden="1">"'xlQOcGSO0eIC5NGfNCkbnNFaQkpj2smp7GT4Ch3ysNcjHmic+thzz0S/RTgaOeJGYQUqyG362HfKzrug6WOhqYqo+P/mYgTN+2o74ofjjEX5d2nLWY7t+q8lNghdkpLrhZcc5L+V6mDt+8nqZO552HfEUsD4rC4+uWc9ZdZkyIbvlquOIKzMf0pZm21tgQHbL4p7DET3r92a4MiG75arroXeWa1dri3lreUzxrduoqmvgxR+Bs3g+5DVIc/'"</definedName>
    <definedName name="_AMO_SingleValue_844520829_TaskState.4" hidden="1">"'Ntgudnvg2cRfZSv0TjdYu298oRT/nogYbhijVX8X++3mVWjf7Y09eTrll0tUrI1z+5y0b0y8Y7X4wWaxQouK7YdbXGkO2gyJZ+nGI337hgt6xGPth1tVLRbelDMl/azfJ+OFX1CHLQXDHpai2TF9+lrbGPilwxaq+PjzbqauUjR6mmox8d11cU5HJ1o/v52/TmYj2q9eZ0qvkZu74zkPekP9kVEPtokVbrPd/PeR8v7T1RcoAl1F24cbwju'"</definedName>
    <definedName name="_AMO_SingleValue_844520829_TaskState.5" hidden="1">"'cF/pOGI/Txe7DcfYuke7yCEvDeo7lCXqWXef6u205jY9BzbJOs1t8PYxe9uDTyz7G1th8rnDiPhbWXwfO4wEt52Bs/nDqN4O6G5HUbC28ng2e4wVsXbzeCZdr9d4GV3wHc942V3wDue8bI74Hte8dpafw889/h2To+37fNN7YK3LGc8dTYJ+U0uQqcrm/r63FIkI6nT5BxaNFeaLEjKPbGUO6NdxRjv8G7C79AtR/iILSyC25hrQjC1Jnpj'"</definedName>
    <definedName name="_AMO_SingleValue_844520829_TaskState.6" hidden="1">"'bWhoY240OWXsMPZYVV30lptwX/2NjXzdr+FvTP2P64w4frWJo1y81XGFmCaWIl4DUOoD8xVpPJllH+Ln3BIh3w/L5Z9aj2D+YvQqEW2e15OY1n3s2uHZpd4M0tFiKr8xXEeLcb73t7ZsfT/h8u+A3qed8NjZ/BuTxK8ppqrru2w85Te62dPeKPS7ntnT4jfbvtBkLFUlOpL1r3h+IvvmPPqXj6yKJfzIcZVulWD5k4f4aopy1fjqk/dIit7'"</definedName>
    <definedName name="_AMO_SingleValue_844520829_TaskState.7" hidden="1">"'jnldCrRIz1WM+ifVU5ss+garmETdxpitPNRf1tiqNC7I26fnAZyDEKZzQqvZ2hg+TlB95ZNHt+oAfcYaIRvjQ+Qgj5Dc7wiSYTbbaqi3PTU/tsRflKRyxfqBZOWpglBDYl9DjVkSlZ1zmONZiBOJkUHO6nMATlx4W6GATQ9mcgUoimQmUP4sma6l9TaZl4xyReoT2XOaULn8mzqZG9mSczUm1IcujfLp7ADqxJe/IJyeplCrn2MrYrNey4/'"</definedName>
    <definedName name="_AMO_SingleValue_844520829_TaskState.8" hidden="1">"'kULr4rroMfituWsT/IUjf8TKJ8r0nqqf0mSb02yElK2cRzaW7M+iY7xjrXtpaJ045HsFogLX+NL5+K0s50n2OnB87/E+VdwZmSdxFHHWrOCNOnsTxKvcG/EFOfORLpx4ymkUSdW8zTGbuPNb7BEfMZ9FOcUvqE54oplkrzbLJY8qOWkHFq3qxX5NW6TF1ghHGBOeo5bXGOWmoS1ebpEuSp62jBfPFbCXSK+musW6KTODue5usDe5WeiRbzp'"</definedName>
    <definedName name="_AMO_SingleValue_844520829_TaskState.9" hidden="1">"'rb6dO06XpKelz1PlMv6Kf0cuK6nbuAc8TZz2nT6FHF9f/lo17YRld92fpzTzhPNhEak7TH8hePdMda5W8rmlGM6eaK9Hs730JNsPbW8Z2XTfc01tFqxnWkOYolfOAIV5Vy0r+VtJj0a5Hma7HhejCTF/Jqjd/IPrcemvG6LlBzRLs5RDrHZj+UJNqv9T42NnJaVV4NkThk34mcBs5iF+v/VYwOZJC7E/tg4jubT/FWzfPmTjDpW2UjXLWs7'"</definedName>
    <definedName name="_AMO_SingleValue_933400600_TaskState" hidden="1">"'Partitions:17'"</definedName>
    <definedName name="_AMO_SingleValue_933400600_TaskState.0" hidden="1">"'SASUNICODE7R1rbyI50p9Puv8Q5dOdtDcEQoCs9qGEsDvRDCQTMrO3UiSUEJLJTYAIyOzMv7+qsk273Xa3u9tuSO6EQqBtV5Xr7Sc/sV/ZNzZlj2yHfWUTtmBL9sDmbMZ+Zruszt6wPfi/AyUzNobnt1A6Y/dU+sxW7I79i3Xg86/sF/Z39jf2E7tk1wDjC7SZwacptMS6R+yCnbI+/N+Bd4QzAZwc1g7Um8GTHfYblCygZEwwVqJ8d00bQ'"</definedName>
    <definedName name="_AMO_SingleValue_933400600_TaskState.1" hidden="1">"'moCTftEl6QN606pbAjwh/C8x36Hd0nJkj4/EC1LgvNAn36Atp+0Prehbh3g7q0xYK0u9PUR6Hkm6n6GmhPq/QIwPFKNc/h+Qz0as3dQ+h0wzgH3hKDewP8D4NME+DUG6m/YIbw3WQNwHcK33TX3PgFEpO+aoE0A8xz+PxJPVoLKOGeH8Pwa/iZsBL0/oc/XAs4yBXIcygD+/7Xm0inAQc7eQ4snKj8ROPDpGNov6ek58fMZZDdPwMeaNUfs'"</definedName>
    <definedName name="_AMO_SingleValue_933400600_TaskState.10" hidden="1">"'BUrfE5QTZzjV7QcvpxdZu63DaUeP4QnH9170BMd0fejLEeQnuHv/yHAyLj/UDwTpAvjW80Ypxv4QcKPzD/7o9A2zTqthA8pM64ZVhWIQ6zG4jRxZix3uHyCZHnvnjZdHoJsIC8+WnK2h94hmn/D9yN0nvLdQ9tGjlp+SfaPl+PEaXdLxbfTr6btE+VmZB8bv3xoXztTTzzgkswf73mS/GPW4lB9vkYwue5TUJbq4xL9WND4yjRzfMjyV/yX'"</definedName>
    <definedName name="_AMO_SingleValue_933400600_TaskState.11" hidden="1">"'AaKgtRpNlxjwII3vX3Esd81w5zFtcpUrvtYyayum1zj1p+3wth+9LlhDD6HmntJ7Xjasxr1ebbf5Z9Zy670vvVT1Ir/LR0AjMWS51vjaRh679wHSlR5Y8lDa3SDfxBi2zp83qxUHgXnwAiudslZuuVgU28nqiUHYWp8/MpUcetzl6nB36k/2D7n7Fv396zQHt+h8yQtbJM5aNkKbZ75ARckpWcivGeJ9JpqvYylW2JfFTfmgx5ntwNx3f1N'"</definedName>
    <definedName name="_AMO_SingleValue_933400600_TaskState.12" hidden="1">"'iij0i2J+65eG3butOmo+TLi38qHNO8bt44GLcjvEdb9Ynczi9Bek+iFVL2JOyG75Lo0x2ARWLdmOiPdDSdlmJ8P6Y5qThdU6NHia//RzeX228n11f/pWzU28bNXJwyeVuTiW86ffUYfUOAs2T8nr84FVP4NCZq8UbyG6sE9wW/7Wv7pjzBVbbtLbAS22qzu4Z2Ku5FVnbyGnO4fNmRfaXVJYsLkTcl9xL72k/QNuw839zc2v9zrc3mWtuQK'"</definedName>
    <definedName name="_AMO_SingleValue_933400600_TaskState.13" hidden="1">"'V052KE5SzHvTsibdW0mTwk9V5B3jPoaokAtc6djVDNrr6trzexdtck9z9GTtHb4GzEoP9z3KXueb5c77v7cTYV3TvTjzVBxKHzfqMv648homX0W3Wc8StztX56SyDOMHLK3JAU1Z+6qu4JXVpnZZRC10/cY86fDFDhRLfUUsNvdPbXCuIrdyVXTrNDOK1nPtBfelasy5u9aoMVbRiMuvE1oSnO9/F5OPprBHt+JnRtn8O2dUiZ3UqslU3i+'"</definedName>
    <definedName name="_AMO_SingleValue_933400600_TaskState.14" hidden="1">"'EFzrA3f21nAv117idB0lohafoCTJuVtBuRpj1FuiJOw5eb0F1IrzO63nPbqBVN077rfndUPPVWyb7DuH02X233yw6XJZ3uDIvgu8ifTORgXeo/RvKO2BPx1lcmshMoRBaSxZfOf7Q5bCx+NtZqqlTWg24ILhr6mMARr+Ktl3gnFK+jWifTEX8EKMR3R2CvfJDMlycf/NiJ4fU7nuPeIydZd02Tu//Ui9ocgjoqgnYmVZaeeDHkrK7vx+s4a'"</definedName>
    <definedName name="_AMO_SingleValue_933400600_TaskState.15" hidden="1">"'DGVSUPfiSuY871P3IfV+RjKRKUuLDzvPCDyt7V76Hln/Ru+n9yLypyESnpLzE80EPK+80PoeWsfl2Tz8SPEiZjZeUlZdkMSxhJZrkamg5ylwu322tfvLUhiFPtUkiRM66zXJRR3d+uL1v4LbEEpLLriMD8zyxn743DX034wvZe10bQo3DT2lE6ToK5xD5b99EWlCW79n+Ob7nxsTb+Gi9GB/5vAnOOC1oHmuplHBrx99kQm7eCHjRjLPpF6'"</definedName>
    <definedName name="_AMO_SingleValue_933400600_TaskState.16" hidden="1">"'bVcbT9TPyCYC7FiI/30OX3q12g31JfEeKSzZQZ81rJnplWs3FdfCHyCvO6eJnemjEm+6fPExbtH/88BO15V5LuOKQkxcnfMLXrYW0N7xf2Xw=='"</definedName>
    <definedName name="_AMO_SingleValue_933400600_TaskState.2" hidden="1">"'dSFH5PGAnsTxyF4htpXgyTO0nuXC0qJXkzSoDp8OPWGtOUlN1j6HmnPgKurdCvQkn4Rla1WyOsSPQstPqc2UvQeoaE1xqPFW3CJG0OcH0NE7esptntvge2h5H8MqsUjoElta321tdoCvS3h+Cb5opWiEyuMi+GrOvLHx8gw+S6h5+Chlxlty7ViRV5gQDJWTKo5lan/UmnEqRqDBc/JLyLcleVd8fkf6vUzYYxqkC+GP5/DsD2r/RYOKnu8'"</definedName>
    <definedName name="_AMO_SingleValue_933400600_TaskState.3" hidden="1">"'5AbOWoydJyZg4bZPKkCiQ0SNbGkfkrXlsuaf3Jfl8jCpn8P1WRIEhWft7smPsK/cHc+KGvd8+7c+VUjtl1djnnsaD4pbt3rKxJT4hlPb1oKcI64ko96OLx/BtTtmdi8/6DE//AnrHlOug5X+i92eqcQ6f5lDC87HrVF9Qjo5r4k2XeLag3ke+dBkc/zl9vyPsU5AKz0SnCg1D0pSnQpQMKJd0oyTKlE8Y5o6ocw8KFddCKtdU8jvBeAYo2N'"</definedName>
    <definedName name="_AMO_SingleValue_933400600_TaskState.4" hidden="1">"'tvBTUmD31pmr156pB7X4WdHokRBGYxoWgr5/cvYPRzTZY3z/DwoWjA0ZkPGvL6R5OF9Rnm3J9J//14wqKZXBZ12ZHYT37XB6rdep4G5SNAGXqA080BZ3vzwj7U+CZsZRGLMX507hTqu9qejZLwcf9EPEWtxsz/ksqnlWQcPNKf0wiJ1+YciFvdJIMPVWQjJzS+v4cWc0HbWBnlySebpzPKGbaJhxhbn9YZwglx7Ini73d4dmv0smeUXTzRe'"</definedName>
    <definedName name="_AMO_SingleValue_933400600_TaskState.5" hidden="1">"'3hdjGd9+kykmvH54mCeXCaamZsJC+HYwmQyRWOljUr/sfAMuHfJ3nqY7RhATOzD3wCovhQx7eXOdEgJfBQjhaXQa7PeVBffXOmqJuPUrVunovr4n01RNZzpEgYcaWIMwfnfCXBhQpHFl9ak4yhPZfiRpXmdSs6PLAN55SJzOTqlck1DncsJS8kpyeeRVokmsbmlI8J6xnDW2iW++qHHrDvonbhfOoMynWtVZOEudJ0TVbeUaVY5QpDadEHf'"</definedName>
    <definedName name="_AMO_SingleValue_933400600_TaskState.6" hidden="1">"'kcJn4ZVc9ChkZhlxSNUsqeWS7plX+vL61KQvx7VhSVt1MSadjupGe5uwruwRiNmnVzsGsXntMHaGHueW5MHnRafkd3ytb0qoUe5vw5e9Aj4HC/kPa0LkbADuA3i1HOBmweDr/+jNvikrUy7zWXl6Yh8H2KCEkJdpfB1JKGsG05/kWqlcLifRFtvXJLrnKNGi+Jr/Qxpk9o+b0aGDgDrUrliHOgV1qCg+3es1guJrC/5F+PZfsY1g2ym8kCI'"</definedName>
    <definedName name="_AMO_SingleValue_933400600_TaskState.7" hidden="1">"'ZsTdhIe1ULpeV6EGlFtKmWF+dhbQTHiC0hegewNVCiuLTPUAzKL5OwgOkee+X7gGy9s5swht0AuZcnYpzrk7C+4S1zk7CG4S2Ft0buFpLUXy6N2gFxXcodDHC1wmMr6HhO3zF3sc+P1e938GRXpqtlJFri/bvV+d3EJ/uB0JmIYhP9wMh/VyLzqFUl4W04F3PCkL61RadtKnOryI+PS62A+PT5yJc/epL9HP2+dFN+LlGKq/LyXU/YSeufq'"</definedName>
    <definedName name="_AMO_SingleValue_933400600_TaskState.8" hidden="1">"'4quZpb2OBfUFnec22ylXpqRj6Lt5JPL+m0YQ+g9OjkYY92duht85+2c2mhn7lzOYX2SPCwHL/dQe3V+hvOtP0We1LkjFqePidbuXJdPT+4DdyubzF39bomX1e8/XcjJ55EnYFVbvEzhlGLS2rxhl7qPJc8ZdultbQl8Uo9cYswTT1TYR8xeYLXFX4k9Sw82Zqq93gmpO9Oi3oGOU+rMbyO4fNAtO3Ca5TZo5FDL4qvXaswB6I8vrqon+DSc'"</definedName>
    <definedName name="_AMO_SingleValue_933400600_TaskState.9" hidden="1">"'US7XcwYuGfn/UE6ovp2uuX5Y0ldNu3qiWWV9j2Gp1buKQOtQxb4Iz37EfxxB973RF5o711+SuRnPW7Hdyv6pDFbysdQi/sPGd+T4xnbbspymVwSc3Jko2L2n6+1S2LMgq5n4smMzYQtuQc+zfcna8ep2hP+FXX189rzYYZ8Zcmsroxe5Wp9k8CV4Ux2PprtGenmc9bIBxX1anh6U54D0L2ai/SL7sA2+bxz4V+TO2tMuH3syf7T2Xukwfjg'"</definedName>
    <definedName name="_AMO_UniqueIdentifier" hidden="1">"'42612bde-2db0-46ea-8d41-ea2da1b18312'"</definedName>
    <definedName name="_AMO_XmlVersion" hidden="1">"'1'"</definedName>
    <definedName name="_f2" localSheetId="0" hidden="1">{#N/A,#N/A,FALSE,"trend"}</definedName>
    <definedName name="_f2" localSheetId="4" hidden="1">{#N/A,#N/A,FALSE,"trend"}</definedName>
    <definedName name="_f2" hidden="1">{#N/A,#N/A,FALSE,"trend"}</definedName>
    <definedName name="_fafa2" localSheetId="0" hidden="1">{#N/A,#N/A,FALSE,"trend"}</definedName>
    <definedName name="_fafa2" localSheetId="4" hidden="1">{#N/A,#N/A,FALSE,"trend"}</definedName>
    <definedName name="_fafa2" hidden="1">{#N/A,#N/A,FALSE,"trend"}</definedName>
    <definedName name="_financials.12"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_financials.12" localSheetId="4" hidden="1">{#N/A,#N/A,FALSE,"Combined";#N/A,#N/A,FALSE,"LA Combined";#N/A,#N/A,FALSE,"Los Angeles";#N/A,#N/A,FALSE,"FHills";#N/A,#N/A,FALSE,"Molina";#N/A,#N/A,FALSE,"Universal";#N/A,#N/A,FALSE,"LA Dental";#N/A,#N/A,FALSE,"San Bernardino";#N/A,#N/A,FALSE,"RS dental";#N/A,#N/A,FALSE,"San Diego";#N/A,#N/A,FALSE,"Sacramento";#N/A,#N/A,FALSE,"Contra Costa";#N/A,#N/A,FALSE,"Fresno"}</definedName>
    <definedName name="_financials.12" hidden="1">{#N/A,#N/A,FALSE,"Combined";#N/A,#N/A,FALSE,"LA Combined";#N/A,#N/A,FALSE,"Los Angeles";#N/A,#N/A,FALSE,"FHills";#N/A,#N/A,FALSE,"Molina";#N/A,#N/A,FALSE,"Universal";#N/A,#N/A,FALSE,"LA Dental";#N/A,#N/A,FALSE,"San Bernardino";#N/A,#N/A,FALSE,"RS dental";#N/A,#N/A,FALSE,"San Diego";#N/A,#N/A,FALSE,"Sacramento";#N/A,#N/A,FALSE,"Contra Costa";#N/A,#N/A,FALSE,"Fresno"}</definedName>
    <definedName name="_Key1" localSheetId="3" hidden="1">#REF!</definedName>
    <definedName name="_Key1" localSheetId="1" hidden="1">#REF!</definedName>
    <definedName name="_Key1" localSheetId="2" hidden="1">#REF!</definedName>
    <definedName name="_Key1" localSheetId="0" hidden="1">#REF!</definedName>
    <definedName name="_Key1" localSheetId="4" hidden="1">#REF!</definedName>
    <definedName name="_Key1" hidden="1">#REF!</definedName>
    <definedName name="_key12" localSheetId="0" hidden="1">#REF!</definedName>
    <definedName name="_key12" localSheetId="4" hidden="1">#REF!</definedName>
    <definedName name="_key12" hidden="1">#REF!</definedName>
    <definedName name="_Key2" localSheetId="3" hidden="1">#REF!</definedName>
    <definedName name="_Key2" localSheetId="1" hidden="1">#REF!</definedName>
    <definedName name="_Key2" localSheetId="2" hidden="1">#REF!</definedName>
    <definedName name="_Key2" localSheetId="0" hidden="1">#REF!</definedName>
    <definedName name="_Key2" localSheetId="4" hidden="1">#REF!</definedName>
    <definedName name="_Key2" hidden="1">#REF!</definedName>
    <definedName name="_key22" localSheetId="0" hidden="1">#REF!</definedName>
    <definedName name="_key22" localSheetId="4" hidden="1">#REF!</definedName>
    <definedName name="_key22" hidden="1">#REF!</definedName>
    <definedName name="_Order1" hidden="1">255</definedName>
    <definedName name="_Order2" hidden="1">0</definedName>
    <definedName name="_other2" localSheetId="0" hidden="1">{#N/A,#N/A,FALSE,"trend"}</definedName>
    <definedName name="_other2" localSheetId="4" hidden="1">{#N/A,#N/A,FALSE,"trend"}</definedName>
    <definedName name="_other2" hidden="1">{#N/A,#N/A,FALSE,"trend"}</definedName>
    <definedName name="_otherUC2" localSheetId="0" hidden="1">{#N/A,#N/A,FALSE,"trend"}</definedName>
    <definedName name="_otherUC2" localSheetId="4" hidden="1">{#N/A,#N/A,FALSE,"trend"}</definedName>
    <definedName name="_otherUC2" hidden="1">{#N/A,#N/A,FALSE,"trend"}</definedName>
    <definedName name="_PHP2" localSheetId="0" hidden="1">{#N/A,#N/A,FALSE,"trend"}</definedName>
    <definedName name="_PHP2" localSheetId="4" hidden="1">{#N/A,#N/A,FALSE,"trend"}</definedName>
    <definedName name="_PHP2" hidden="1">{#N/A,#N/A,FALSE,"trend"}</definedName>
    <definedName name="_phys2" localSheetId="0" hidden="1">{#N/A,#N/A,FALSE,"trend"}</definedName>
    <definedName name="_phys2" localSheetId="4" hidden="1">{#N/A,#N/A,FALSE,"trend"}</definedName>
    <definedName name="_phys2" hidden="1">{#N/A,#N/A,FALSE,"trend"}</definedName>
    <definedName name="_physician2" localSheetId="0" hidden="1">{#N/A,#N/A,FALSE,"trend"}</definedName>
    <definedName name="_physician2" localSheetId="4" hidden="1">{#N/A,#N/A,FALSE,"trend"}</definedName>
    <definedName name="_physician2" hidden="1">{#N/A,#N/A,FALSE,"trend"}</definedName>
    <definedName name="_Sort" localSheetId="3" hidden="1">#REF!</definedName>
    <definedName name="_Sort" localSheetId="1" hidden="1">#REF!</definedName>
    <definedName name="_Sort" localSheetId="2" hidden="1">#REF!</definedName>
    <definedName name="_Sort" localSheetId="0" hidden="1">#REF!</definedName>
    <definedName name="_Sort" localSheetId="4" hidden="1">#REF!</definedName>
    <definedName name="_Sort" hidden="1">#REF!</definedName>
    <definedName name="_Sort22" localSheetId="0" hidden="1">#REF!</definedName>
    <definedName name="_Sort22" localSheetId="4" hidden="1">#REF!</definedName>
    <definedName name="_Sort22" hidden="1">#REF!</definedName>
    <definedName name="_UC2" localSheetId="3" hidden="1">{#N/A,#N/A,FALSE,"trend"}</definedName>
    <definedName name="_UC2" localSheetId="1" hidden="1">{#N/A,#N/A,FALSE,"trend"}</definedName>
    <definedName name="_UC2" localSheetId="2" hidden="1">{#N/A,#N/A,FALSE,"trend"}</definedName>
    <definedName name="_UC2" localSheetId="0" hidden="1">{#N/A,#N/A,FALSE,"trend"}</definedName>
    <definedName name="_UC2" localSheetId="4" hidden="1">{#N/A,#N/A,FALSE,"trend"}</definedName>
    <definedName name="_UC2" hidden="1">{#N/A,#N/A,FALSE,"trend"}</definedName>
    <definedName name="_UC22" localSheetId="0" hidden="1">{#N/A,#N/A,FALSE,"trend"}</definedName>
    <definedName name="_UC22" localSheetId="4" hidden="1">{#N/A,#N/A,FALSE,"trend"}</definedName>
    <definedName name="_UC22" hidden="1">{#N/A,#N/A,FALSE,"trend"}</definedName>
    <definedName name="_UC3" localSheetId="3" hidden="1">{#N/A,#N/A,FALSE,"trend"}</definedName>
    <definedName name="_UC3" localSheetId="1" hidden="1">{#N/A,#N/A,FALSE,"trend"}</definedName>
    <definedName name="_UC3" localSheetId="2" hidden="1">{#N/A,#N/A,FALSE,"trend"}</definedName>
    <definedName name="_UC3" localSheetId="0" hidden="1">{#N/A,#N/A,FALSE,"trend"}</definedName>
    <definedName name="_UC3" localSheetId="4" hidden="1">{#N/A,#N/A,FALSE,"trend"}</definedName>
    <definedName name="_UC3" hidden="1">{#N/A,#N/A,FALSE,"trend"}</definedName>
    <definedName name="_UC32" localSheetId="0" hidden="1">{#N/A,#N/A,FALSE,"trend"}</definedName>
    <definedName name="_UC32" localSheetId="4" hidden="1">{#N/A,#N/A,FALSE,"trend"}</definedName>
    <definedName name="_UC32" hidden="1">{#N/A,#N/A,FALSE,"trend"}</definedName>
    <definedName name="_Uti_10002" localSheetId="0" hidden="1">{#N/A,#N/A,FALSE,"trend"}</definedName>
    <definedName name="_Uti_10002" localSheetId="4" hidden="1">{#N/A,#N/A,FALSE,"trend"}</definedName>
    <definedName name="_Uti_10002" hidden="1">{#N/A,#N/A,FALSE,"trend"}</definedName>
    <definedName name="_Util_10002" localSheetId="0" hidden="1">{#N/A,#N/A,FALSE,"trend"}</definedName>
    <definedName name="_Util_10002" localSheetId="4" hidden="1">{#N/A,#N/A,FALSE,"trend"}</definedName>
    <definedName name="_Util_10002" hidden="1">{#N/A,#N/A,FALSE,"trend"}</definedName>
    <definedName name="_Utilization2" localSheetId="0" hidden="1">{#N/A,#N/A,FALSE,"trend"}</definedName>
    <definedName name="_Utilization2" localSheetId="4" hidden="1">{#N/A,#N/A,FALSE,"trend"}</definedName>
    <definedName name="_Utilization2" hidden="1">{#N/A,#N/A,FALSE,"trend"}</definedName>
    <definedName name="_wrn.financials.2"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_wrn.financials.2" localSheetId="4" hidden="1">{#N/A,#N/A,FALSE,"Combined";#N/A,#N/A,FALSE,"LA Combined";#N/A,#N/A,FALSE,"Los Angeles";#N/A,#N/A,FALSE,"FHills";#N/A,#N/A,FALSE,"Molina";#N/A,#N/A,FALSE,"Universal";#N/A,#N/A,FALSE,"LA Dental";#N/A,#N/A,FALSE,"San Bernardino";#N/A,#N/A,FALSE,"RS dental";#N/A,#N/A,FALSE,"San Diego";#N/A,#N/A,FALSE,"Sacramento";#N/A,#N/A,FALSE,"Contra Costa";#N/A,#N/A,FALSE,"Fresno"}</definedName>
    <definedName name="_wrn.financials.2" hidden="1">{#N/A,#N/A,FALSE,"Combined";#N/A,#N/A,FALSE,"LA Combined";#N/A,#N/A,FALSE,"Los Angeles";#N/A,#N/A,FALSE,"FHills";#N/A,#N/A,FALSE,"Molina";#N/A,#N/A,FALSE,"Universal";#N/A,#N/A,FALSE,"LA Dental";#N/A,#N/A,FALSE,"San Bernardino";#N/A,#N/A,FALSE,"RS dental";#N/A,#N/A,FALSE,"San Diego";#N/A,#N/A,FALSE,"Sacramento";#N/A,#N/A,FALSE,"Contra Costa";#N/A,#N/A,FALSE,"Fresno"}</definedName>
    <definedName name="_wrn.LE.2" localSheetId="0" hidden="1">{#N/A,#N/A,FALSE,"Topline";#N/A,#N/A,FALSE,"LE Sum'99";#N/A,#N/A,FALSE,"Demand Growth"}</definedName>
    <definedName name="_wrn.LE.2" localSheetId="4" hidden="1">{#N/A,#N/A,FALSE,"Topline";#N/A,#N/A,FALSE,"LE Sum'99";#N/A,#N/A,FALSE,"Demand Growth"}</definedName>
    <definedName name="_wrn.LE.2" hidden="1">{#N/A,#N/A,FALSE,"Topline";#N/A,#N/A,FALSE,"LE Sum'99";#N/A,#N/A,FALSE,"Demand Growth"}</definedName>
    <definedName name="_wrn.util.2" localSheetId="0" hidden="1">{#N/A,#N/A,FALSE,"trend"}</definedName>
    <definedName name="_wrn.util.2" localSheetId="4" hidden="1">{#N/A,#N/A,FALSE,"trend"}</definedName>
    <definedName name="_wrn.util.2" hidden="1">{#N/A,#N/A,FALSE,"trend"}</definedName>
    <definedName name="_xlcn.LinkedTable_BasePeriod1" hidden="1">[3]!BasePeriod[#Data]</definedName>
    <definedName name="_xlcn.LinkedTable_ClaimsData" hidden="1">[4]!ClaimsData[#Data]</definedName>
    <definedName name="_xlcn.LinkedTable_ClaimsData1" hidden="1">[5]!ClaimsData[#Data]</definedName>
    <definedName name="_xlcn.LinkedTable_DimAgeSex1" hidden="1">[6]!DimAgeSex[#Data]</definedName>
    <definedName name="_xlcn.LinkedTable_DimAidCat_Dtl1" hidden="1">[6]!DimAidCat_Dtl[#Data]</definedName>
    <definedName name="_xlcn.LinkedTable_DimAidCat_ForTrend1" hidden="1">[3]!DimAidCat_ForTrend[#Data]</definedName>
    <definedName name="_xlcn.LinkedTable_DimAidCat1" hidden="1">[6]!DimAidCat[#Data]</definedName>
    <definedName name="_xlcn.LinkedTable_DimCalendar1" hidden="1">[3]!DimCalendar[#Data]</definedName>
    <definedName name="_xlcn.LinkedTable_DimCohort1" hidden="1">[6]!DimCohort[#Data]</definedName>
    <definedName name="_xlcn.LinkedTable_DimDataThru1" hidden="1">[3]!DimDataThru[#Data]</definedName>
    <definedName name="_xlcn.LinkedTable_DimEI_Status1" hidden="1">[6]!DimEI_Status[#Data]</definedName>
    <definedName name="_xlcn.LinkedTable_DimMnth1" hidden="1">[6]!DimMnth[#Data]</definedName>
    <definedName name="_xlcn.LinkedTable_DimPeriodLabel1" hidden="1">[6]!DimPeriodLabel[#Data]</definedName>
    <definedName name="_xlcn.LinkedTable_DimPlan1" hidden="1">[6]!DimPlan[#Data]</definedName>
    <definedName name="_xlcn.LinkedTable_DimPopulation1" hidden="1">[6]!DimPopulation[#Data]</definedName>
    <definedName name="_xlcn.LinkedTable_DimPurposeOfTrend1" hidden="1">[3]!DimPurposeOfTrend[#Data]</definedName>
    <definedName name="_xlcn.LinkedTable_DimRegion_M31" hidden="1">[6]!DimRegion_M3[#Data]</definedName>
    <definedName name="_xlcn.LinkedTable_DimRegion1" hidden="1">[6]!DimRegion[#Data]</definedName>
    <definedName name="_xlcn.LinkedTable_DimService_Group1" hidden="1">[6]!DimService_Group[#Data]</definedName>
    <definedName name="_xlcn.LinkedTable_DimService_TrendCategory1" hidden="1">[3]!DimService_TrendCategory[#Data]</definedName>
    <definedName name="_xlcn.LinkedTable_DimService1" hidden="1">[6]!DimService[#Data]</definedName>
    <definedName name="_xlcn.LinkedTable_DimSmoothing1" hidden="1">[3]!DimSmoothing[#Data]</definedName>
    <definedName name="_xlcn.LinkedTable_DimTPL_Bucket1" hidden="1">[6]!DimTPL_Bucket[#Data]</definedName>
    <definedName name="_xlcn.LinkedTable_DimVariable1" hidden="1">[3]!DimVariable[#Data]</definedName>
    <definedName name="_xlcn.LinkedTable_MembershipData" hidden="1">[4]!MembershipData[#Data]</definedName>
    <definedName name="_xlcn.LinkedTable_MembershipData1" hidden="1">[5]!MembershipData[#Data]</definedName>
    <definedName name="aaaa" localSheetId="3" hidden="1">{#N/A,#N/A,FALSE,"trend"}</definedName>
    <definedName name="aaaa" localSheetId="1" hidden="1">{#N/A,#N/A,FALSE,"trend"}</definedName>
    <definedName name="aaaa" localSheetId="2" hidden="1">{#N/A,#N/A,FALSE,"trend"}</definedName>
    <definedName name="aaaa" localSheetId="0" hidden="1">{#N/A,#N/A,FALSE,"trend"}</definedName>
    <definedName name="aaaa" localSheetId="4" hidden="1">{#N/A,#N/A,FALSE,"trend"}</definedName>
    <definedName name="aaaa" hidden="1">{#N/A,#N/A,FALSE,"trend"}</definedName>
    <definedName name="AccessDatabase" hidden="1">"G:\1_Intellectual Capital\Claims Probability Distributions\Version 2 (New NC)\RateRanges_4.mdb"</definedName>
    <definedName name="adfa" localSheetId="3" hidden="1">{#N/A,#N/A,FALSE,"trend"}</definedName>
    <definedName name="adfa" localSheetId="1" hidden="1">{#N/A,#N/A,FALSE,"trend"}</definedName>
    <definedName name="adfa" localSheetId="2" hidden="1">{#N/A,#N/A,FALSE,"trend"}</definedName>
    <definedName name="adfa" localSheetId="0" hidden="1">{#N/A,#N/A,FALSE,"trend"}</definedName>
    <definedName name="adfa" localSheetId="4" hidden="1">{#N/A,#N/A,FALSE,"trend"}</definedName>
    <definedName name="adfa" hidden="1">{#N/A,#N/A,FALSE,"trend"}</definedName>
    <definedName name="f" localSheetId="3" hidden="1">{#N/A,#N/A,FALSE,"trend"}</definedName>
    <definedName name="f" localSheetId="1" hidden="1">{#N/A,#N/A,FALSE,"trend"}</definedName>
    <definedName name="f" localSheetId="2" hidden="1">{#N/A,#N/A,FALSE,"trend"}</definedName>
    <definedName name="f" localSheetId="0" hidden="1">{#N/A,#N/A,FALSE,"trend"}</definedName>
    <definedName name="f" localSheetId="4" hidden="1">{#N/A,#N/A,FALSE,"trend"}</definedName>
    <definedName name="f" hidden="1">{#N/A,#N/A,FALSE,"trend"}</definedName>
    <definedName name="fafa" localSheetId="3" hidden="1">{#N/A,#N/A,FALSE,"trend"}</definedName>
    <definedName name="fafa" localSheetId="1" hidden="1">{#N/A,#N/A,FALSE,"trend"}</definedName>
    <definedName name="fafa" localSheetId="2" hidden="1">{#N/A,#N/A,FALSE,"trend"}</definedName>
    <definedName name="fafa" localSheetId="0" hidden="1">{#N/A,#N/A,FALSE,"trend"}</definedName>
    <definedName name="fafa" localSheetId="4" hidden="1">{#N/A,#N/A,FALSE,"trend"}</definedName>
    <definedName name="fafa" hidden="1">{#N/A,#N/A,FALSE,"trend"}</definedName>
    <definedName name="financials.1" localSheetId="3" hidden="1">{#N/A,#N/A,FALSE,"Combined";#N/A,#N/A,FALSE,"LA Combined";#N/A,#N/A,FALSE,"Los Angeles";#N/A,#N/A,FALSE,"FHills";#N/A,#N/A,FALSE,"Molina";#N/A,#N/A,FALSE,"Universal";#N/A,#N/A,FALSE,"LA Dental";#N/A,#N/A,FALSE,"San Bernardino";#N/A,#N/A,FALSE,"RS dental";#N/A,#N/A,FALSE,"San Diego";#N/A,#N/A,FALSE,"Sacramento";#N/A,#N/A,FALSE,"Contra Costa";#N/A,#N/A,FALSE,"Fresno"}</definedName>
    <definedName name="financials.1" localSheetId="1" hidden="1">{#N/A,#N/A,FALSE,"Combined";#N/A,#N/A,FALSE,"LA Combined";#N/A,#N/A,FALSE,"Los Angeles";#N/A,#N/A,FALSE,"FHills";#N/A,#N/A,FALSE,"Molina";#N/A,#N/A,FALSE,"Universal";#N/A,#N/A,FALSE,"LA Dental";#N/A,#N/A,FALSE,"San Bernardino";#N/A,#N/A,FALSE,"RS dental";#N/A,#N/A,FALSE,"San Diego";#N/A,#N/A,FALSE,"Sacramento";#N/A,#N/A,FALSE,"Contra Costa";#N/A,#N/A,FALSE,"Fresno"}</definedName>
    <definedName name="financials.1" localSheetId="2" hidden="1">{#N/A,#N/A,FALSE,"Combined";#N/A,#N/A,FALSE,"LA Combined";#N/A,#N/A,FALSE,"Los Angeles";#N/A,#N/A,FALSE,"FHills";#N/A,#N/A,FALSE,"Molina";#N/A,#N/A,FALSE,"Universal";#N/A,#N/A,FALSE,"LA Dental";#N/A,#N/A,FALSE,"San Bernardino";#N/A,#N/A,FALSE,"RS dental";#N/A,#N/A,FALSE,"San Diego";#N/A,#N/A,FALSE,"Sacramento";#N/A,#N/A,FALSE,"Contra Costa";#N/A,#N/A,FALSE,"Fresno"}</definedName>
    <definedName name="financials.1"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financials.1" localSheetId="4" hidden="1">{#N/A,#N/A,FALSE,"Combined";#N/A,#N/A,FALSE,"LA Combined";#N/A,#N/A,FALSE,"Los Angeles";#N/A,#N/A,FALSE,"FHills";#N/A,#N/A,FALSE,"Molina";#N/A,#N/A,FALSE,"Universal";#N/A,#N/A,FALSE,"LA Dental";#N/A,#N/A,FALSE,"San Bernardino";#N/A,#N/A,FALSE,"RS dental";#N/A,#N/A,FALSE,"San Diego";#N/A,#N/A,FALSE,"Sacramento";#N/A,#N/A,FALSE,"Contra Costa";#N/A,#N/A,FALSE,"Fresno"}</definedName>
    <definedName name="financials.1" hidden="1">{#N/A,#N/A,FALSE,"Combined";#N/A,#N/A,FALSE,"LA Combined";#N/A,#N/A,FALSE,"Los Angeles";#N/A,#N/A,FALSE,"FHills";#N/A,#N/A,FALSE,"Molina";#N/A,#N/A,FALSE,"Universal";#N/A,#N/A,FALSE,"LA Dental";#N/A,#N/A,FALSE,"San Bernardino";#N/A,#N/A,FALSE,"RS dental";#N/A,#N/A,FALSE,"San Diego";#N/A,#N/A,FALSE,"Sacramento";#N/A,#N/A,FALSE,"Contra Costa";#N/A,#N/A,FALSE,"Fresno"}</definedName>
    <definedName name="g" localSheetId="0" hidden="1">{#N/A,#N/A,FALSE,"trend"}</definedName>
    <definedName name="g" localSheetId="4" hidden="1">{#N/A,#N/A,FALSE,"trend"}</definedName>
    <definedName name="g" hidden="1">{#N/A,#N/A,FALSE,"trend"}</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k" localSheetId="0" hidden="1">#REF!</definedName>
    <definedName name="k" localSheetId="4" hidden="1">#REF!</definedName>
    <definedName name="k" hidden="1">#REF!</definedName>
    <definedName name="kk" localSheetId="0" hidden="1">#REF!</definedName>
    <definedName name="kk" localSheetId="4" hidden="1">#REF!</definedName>
    <definedName name="kk" hidden="1">#REF!</definedName>
    <definedName name="kkk" localSheetId="0" hidden="1">#REF!</definedName>
    <definedName name="kkk" localSheetId="4" hidden="1">#REF!</definedName>
    <definedName name="kkk" hidden="1">#REF!</definedName>
    <definedName name="other" localSheetId="3" hidden="1">{#N/A,#N/A,FALSE,"trend"}</definedName>
    <definedName name="other" localSheetId="1" hidden="1">{#N/A,#N/A,FALSE,"trend"}</definedName>
    <definedName name="other" localSheetId="2" hidden="1">{#N/A,#N/A,FALSE,"trend"}</definedName>
    <definedName name="other" localSheetId="0" hidden="1">{#N/A,#N/A,FALSE,"trend"}</definedName>
    <definedName name="other" localSheetId="4" hidden="1">{#N/A,#N/A,FALSE,"trend"}</definedName>
    <definedName name="other" hidden="1">{#N/A,#N/A,FALSE,"trend"}</definedName>
    <definedName name="otherUC" localSheetId="3" hidden="1">{#N/A,#N/A,FALSE,"trend"}</definedName>
    <definedName name="otherUC" localSheetId="1" hidden="1">{#N/A,#N/A,FALSE,"trend"}</definedName>
    <definedName name="otherUC" localSheetId="2" hidden="1">{#N/A,#N/A,FALSE,"trend"}</definedName>
    <definedName name="otherUC" localSheetId="0" hidden="1">{#N/A,#N/A,FALSE,"trend"}</definedName>
    <definedName name="otherUC" localSheetId="4" hidden="1">{#N/A,#N/A,FALSE,"trend"}</definedName>
    <definedName name="otherUC" hidden="1">{#N/A,#N/A,FALSE,"trend"}</definedName>
    <definedName name="PHP" localSheetId="3" hidden="1">{#N/A,#N/A,FALSE,"trend"}</definedName>
    <definedName name="PHP" localSheetId="1" hidden="1">{#N/A,#N/A,FALSE,"trend"}</definedName>
    <definedName name="PHP" localSheetId="2" hidden="1">{#N/A,#N/A,FALSE,"trend"}</definedName>
    <definedName name="PHP" localSheetId="0" hidden="1">{#N/A,#N/A,FALSE,"trend"}</definedName>
    <definedName name="PHP" localSheetId="4" hidden="1">{#N/A,#N/A,FALSE,"trend"}</definedName>
    <definedName name="PHP" hidden="1">{#N/A,#N/A,FALSE,"trend"}</definedName>
    <definedName name="phys" localSheetId="3" hidden="1">{#N/A,#N/A,FALSE,"trend"}</definedName>
    <definedName name="phys" localSheetId="1" hidden="1">{#N/A,#N/A,FALSE,"trend"}</definedName>
    <definedName name="phys" localSheetId="2" hidden="1">{#N/A,#N/A,FALSE,"trend"}</definedName>
    <definedName name="phys" localSheetId="0" hidden="1">{#N/A,#N/A,FALSE,"trend"}</definedName>
    <definedName name="phys" localSheetId="4" hidden="1">{#N/A,#N/A,FALSE,"trend"}</definedName>
    <definedName name="phys" hidden="1">{#N/A,#N/A,FALSE,"trend"}</definedName>
    <definedName name="physician" localSheetId="3" hidden="1">{#N/A,#N/A,FALSE,"trend"}</definedName>
    <definedName name="physician" localSheetId="1" hidden="1">{#N/A,#N/A,FALSE,"trend"}</definedName>
    <definedName name="physician" localSheetId="2" hidden="1">{#N/A,#N/A,FALSE,"trend"}</definedName>
    <definedName name="physician" localSheetId="0" hidden="1">{#N/A,#N/A,FALSE,"trend"}</definedName>
    <definedName name="physician" localSheetId="4" hidden="1">{#N/A,#N/A,FALSE,"trend"}</definedName>
    <definedName name="physician" hidden="1">{#N/A,#N/A,FALSE,"trend"}</definedName>
    <definedName name="PopCache_GL_INTERFACE_REFERENCE7" localSheetId="0" hidden="1">[7]PopCache!$A$1:$A$2</definedName>
    <definedName name="PopCache_GL_INTERFACE_REFERENCE7" hidden="1">[7]PopCache!$A$1:$A$2</definedName>
    <definedName name="_xlnm.Print_Area" localSheetId="3">'Admin Allocation'!$B$2:$K$50,'Admin Allocation'!$M$2:$V$27</definedName>
    <definedName name="_xlnm.Print_Area" localSheetId="1">'Admin Cover'!$B$2:$N$24</definedName>
    <definedName name="_xlnm.Print_Area" localSheetId="2">'Admin Development'!$B$2:$I$44</definedName>
    <definedName name="_xlnm.Print_Area" localSheetId="0">Caveats!$A$1:$C$27</definedName>
    <definedName name="_xlnm.Print_Area" localSheetId="4">'Final MCO Capitation Rates'!$B$2:$X$45</definedName>
    <definedName name="s" localSheetId="0" hidden="1">{#N/A,#N/A,FALSE,"trend"}</definedName>
    <definedName name="s" localSheetId="4" hidden="1">{#N/A,#N/A,FALSE,"trend"}</definedName>
    <definedName name="s" hidden="1">{#N/A,#N/A,FALSE,"trend"}</definedName>
    <definedName name="SAPBEXrevision" hidden="1">1</definedName>
    <definedName name="SAPBEXsysID" hidden="1">"PBW"</definedName>
    <definedName name="SAPBEXwbID" hidden="1">"3YDPLBTZ3HKTQJ90SKD6TMNMU"</definedName>
    <definedName name="Uti_1000" localSheetId="3" hidden="1">{#N/A,#N/A,FALSE,"trend"}</definedName>
    <definedName name="Uti_1000" localSheetId="1" hidden="1">{#N/A,#N/A,FALSE,"trend"}</definedName>
    <definedName name="Uti_1000" localSheetId="2" hidden="1">{#N/A,#N/A,FALSE,"trend"}</definedName>
    <definedName name="Uti_1000" localSheetId="0" hidden="1">{#N/A,#N/A,FALSE,"trend"}</definedName>
    <definedName name="Uti_1000" localSheetId="4" hidden="1">{#N/A,#N/A,FALSE,"trend"}</definedName>
    <definedName name="Uti_1000" hidden="1">{#N/A,#N/A,FALSE,"trend"}</definedName>
    <definedName name="Util_1000" localSheetId="3" hidden="1">{#N/A,#N/A,FALSE,"trend"}</definedName>
    <definedName name="Util_1000" localSheetId="1" hidden="1">{#N/A,#N/A,FALSE,"trend"}</definedName>
    <definedName name="Util_1000" localSheetId="2" hidden="1">{#N/A,#N/A,FALSE,"trend"}</definedName>
    <definedName name="Util_1000" localSheetId="0" hidden="1">{#N/A,#N/A,FALSE,"trend"}</definedName>
    <definedName name="Util_1000" localSheetId="4" hidden="1">{#N/A,#N/A,FALSE,"trend"}</definedName>
    <definedName name="Util_1000" hidden="1">{#N/A,#N/A,FALSE,"trend"}</definedName>
    <definedName name="Utilization" localSheetId="3" hidden="1">{#N/A,#N/A,FALSE,"trend"}</definedName>
    <definedName name="Utilization" localSheetId="1" hidden="1">{#N/A,#N/A,FALSE,"trend"}</definedName>
    <definedName name="Utilization" localSheetId="2" hidden="1">{#N/A,#N/A,FALSE,"trend"}</definedName>
    <definedName name="Utilization" localSheetId="0" hidden="1">{#N/A,#N/A,FALSE,"trend"}</definedName>
    <definedName name="Utilization" localSheetId="4" hidden="1">{#N/A,#N/A,FALSE,"trend"}</definedName>
    <definedName name="Utilization" hidden="1">{#N/A,#N/A,FALSE,"trend"}</definedName>
    <definedName name="wrn.financials." localSheetId="3"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1"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2"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4"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kairen." localSheetId="0"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Medicare";#N/A,#N/A,FALSE,"rx_nmed_uc";#N/A,#N/A,FALSE,"mo_nmed";#N/A,#N/A,FALSE,"rx_med_uc";#N/A,#N/A,FALSE,"mo_med_uc";#N/A,#N/A,FALSE,"rx_diag_uc";#N/A,#N/A,FALSE,"rx_diag_med_uc";#N/A,#N/A,FALSE,"HEDIS";#N/A,#N/A,FALSE,"GHAA"}</definedName>
    <definedName name="wrn.kairen." localSheetId="4"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Medicare";#N/A,#N/A,FALSE,"rx_nmed_uc";#N/A,#N/A,FALSE,"mo_nmed";#N/A,#N/A,FALSE,"rx_med_uc";#N/A,#N/A,FALSE,"mo_med_uc";#N/A,#N/A,FALSE,"rx_diag_uc";#N/A,#N/A,FALSE,"rx_diag_med_uc";#N/A,#N/A,FALSE,"HEDIS";#N/A,#N/A,FALSE,"GHAA"}</definedName>
    <definedName name="wrn.kairen."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Medicare";#N/A,#N/A,FALSE,"rx_nmed_uc";#N/A,#N/A,FALSE,"mo_nmed";#N/A,#N/A,FALSE,"rx_med_uc";#N/A,#N/A,FALSE,"mo_med_uc";#N/A,#N/A,FALSE,"rx_diag_uc";#N/A,#N/A,FALSE,"rx_diag_med_uc";#N/A,#N/A,FALSE,"HEDIS";#N/A,#N/A,FALSE,"GHAA"}</definedName>
    <definedName name="wrn.LE." localSheetId="3" hidden="1">{#N/A,#N/A,FALSE,"Topline";#N/A,#N/A,FALSE,"LE Sum'99";#N/A,#N/A,FALSE,"Demand Growth"}</definedName>
    <definedName name="wrn.LE." localSheetId="1" hidden="1">{#N/A,#N/A,FALSE,"Topline";#N/A,#N/A,FALSE,"LE Sum'99";#N/A,#N/A,FALSE,"Demand Growth"}</definedName>
    <definedName name="wrn.LE." localSheetId="2" hidden="1">{#N/A,#N/A,FALSE,"Topline";#N/A,#N/A,FALSE,"LE Sum'99";#N/A,#N/A,FALSE,"Demand Growth"}</definedName>
    <definedName name="wrn.LE." localSheetId="0" hidden="1">{#N/A,#N/A,FALSE,"Topline";#N/A,#N/A,FALSE,"LE Sum'99";#N/A,#N/A,FALSE,"Demand Growth"}</definedName>
    <definedName name="wrn.LE." localSheetId="4" hidden="1">{#N/A,#N/A,FALSE,"Topline";#N/A,#N/A,FALSE,"LE Sum'99";#N/A,#N/A,FALSE,"Demand Growth"}</definedName>
    <definedName name="wrn.LE." hidden="1">{#N/A,#N/A,FALSE,"Topline";#N/A,#N/A,FALSE,"LE Sum'99";#N/A,#N/A,FALSE,"Demand Growth"}</definedName>
    <definedName name="wrn.LE._1" localSheetId="0" hidden="1">{#N/A,#N/A,FALSE,"Topline";#N/A,#N/A,FALSE,"LE Sum'99";#N/A,#N/A,FALSE,"Demand Growth"}</definedName>
    <definedName name="wrn.LE._1" localSheetId="4" hidden="1">{#N/A,#N/A,FALSE,"Topline";#N/A,#N/A,FALSE,"LE Sum'99";#N/A,#N/A,FALSE,"Demand Growth"}</definedName>
    <definedName name="wrn.LE._1" hidden="1">{#N/A,#N/A,FALSE,"Topline";#N/A,#N/A,FALSE,"LE Sum'99";#N/A,#N/A,FALSE,"Demand Growth"}</definedName>
    <definedName name="wrn.renewal." localSheetId="0"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BOB";#N/A,#N/A,FALSE,"pmpm";#N/A,#N/A,FALSE,"Trend";#N/A,#N/A,FALSE,"Enrollment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Medicare";#N/A,#N/A,FALSE,"UC med ctr";#N/A,#N/A,FALSE,"other phys";#N/A,#N/A,FALSE,"util_admit nmed";#N/A,#N/A,FALSE,"util_admit medr";#N/A,#N/A,FALSE,"util_admit_medc";#N/A,#N/A,FALSE,"util_clms nmed";#N/A,#N/A,FALSE,"util_clms medr";#N/A,#N/A,FALSE,"util_clms_medc";#N/A,#N/A,FALSE,"cap_nmed";#N/A,#N/A,FALSE,"cap_med";#N/A,#N/A,FALSE,"cap_medc";#N/A,#N/A,FALSE,"rx_nmed_uc";#N/A,#N/A,FALSE,"mo_nmed";#N/A,#N/A,FALSE,"rx_med_uc";#N/A,#N/A,FALSE,"mo_med_uc";#N/A,#N/A,FALSE,"rx_diag_uc";#N/A,#N/A,FALSE,"rx_diag_med_uc";#N/A,#N/A,FALSE,"GHAA";#N/A,#N/A,FALSE,"HEDIS"}</definedName>
    <definedName name="wrn.renewal." localSheetId="4"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BOB";#N/A,#N/A,FALSE,"pmpm";#N/A,#N/A,FALSE,"Trend";#N/A,#N/A,FALSE,"Enrollment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Medicare";#N/A,#N/A,FALSE,"UC med ctr";#N/A,#N/A,FALSE,"other phys";#N/A,#N/A,FALSE,"util_admit nmed";#N/A,#N/A,FALSE,"util_admit medr";#N/A,#N/A,FALSE,"util_admit_medc";#N/A,#N/A,FALSE,"util_clms nmed";#N/A,#N/A,FALSE,"util_clms medr";#N/A,#N/A,FALSE,"util_clms_medc";#N/A,#N/A,FALSE,"cap_nmed";#N/A,#N/A,FALSE,"cap_med";#N/A,#N/A,FALSE,"cap_medc";#N/A,#N/A,FALSE,"rx_nmed_uc";#N/A,#N/A,FALSE,"mo_nmed";#N/A,#N/A,FALSE,"rx_med_uc";#N/A,#N/A,FALSE,"mo_med_uc";#N/A,#N/A,FALSE,"rx_diag_uc";#N/A,#N/A,FALSE,"rx_diag_med_uc";#N/A,#N/A,FALSE,"GHAA";#N/A,#N/A,FALSE,"HEDIS"}</definedName>
    <definedName name="wrn.renewal."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BOB";#N/A,#N/A,FALSE,"pmpm";#N/A,#N/A,FALSE,"Trend";#N/A,#N/A,FALSE,"Enrollment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Medicare";#N/A,#N/A,FALSE,"UC med ctr";#N/A,#N/A,FALSE,"other phys";#N/A,#N/A,FALSE,"util_admit nmed";#N/A,#N/A,FALSE,"util_admit medr";#N/A,#N/A,FALSE,"util_admit_medc";#N/A,#N/A,FALSE,"util_clms nmed";#N/A,#N/A,FALSE,"util_clms medr";#N/A,#N/A,FALSE,"util_clms_medc";#N/A,#N/A,FALSE,"cap_nmed";#N/A,#N/A,FALSE,"cap_med";#N/A,#N/A,FALSE,"cap_medc";#N/A,#N/A,FALSE,"rx_nmed_uc";#N/A,#N/A,FALSE,"mo_nmed";#N/A,#N/A,FALSE,"rx_med_uc";#N/A,#N/A,FALSE,"mo_med_uc";#N/A,#N/A,FALSE,"rx_diag_uc";#N/A,#N/A,FALSE,"rx_diag_med_uc";#N/A,#N/A,FALSE,"GHAA";#N/A,#N/A,FALSE,"HEDIS"}</definedName>
    <definedName name="wrn.util." localSheetId="3" hidden="1">{#N/A,#N/A,FALSE,"trend"}</definedName>
    <definedName name="wrn.util." localSheetId="1" hidden="1">{#N/A,#N/A,FALSE,"trend"}</definedName>
    <definedName name="wrn.util." localSheetId="2" hidden="1">{#N/A,#N/A,FALSE,"trend"}</definedName>
    <definedName name="wrn.util." localSheetId="0" hidden="1">{#N/A,#N/A,FALSE,"trend"}</definedName>
    <definedName name="wrn.util." localSheetId="4" hidden="1">{#N/A,#N/A,FALSE,"trend"}</definedName>
    <definedName name="wrn.util." hidden="1">{#N/A,#N/A,FALSE,"trend"}</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<sst xmlns="http://schemas.openxmlformats.org/spreadsheetml/2006/main" count="553" uniqueCount="110">
  <si>
    <t>Commonwealth of Virginia</t>
  </si>
  <si>
    <t>Mercer Caveats</t>
  </si>
  <si>
    <t>Notes:</t>
  </si>
  <si>
    <t>Combined</t>
  </si>
  <si>
    <t>Expansion</t>
  </si>
  <si>
    <t>Maternity Kick</t>
  </si>
  <si>
    <t>FAMIS MOMS</t>
  </si>
  <si>
    <t>Foster Care</t>
  </si>
  <si>
    <t>Adoption Assistance</t>
  </si>
  <si>
    <t>LIFC Adult</t>
  </si>
  <si>
    <t>LIFC Child</t>
  </si>
  <si>
    <t>Rate Cell</t>
  </si>
  <si>
    <t>Population</t>
  </si>
  <si>
    <t>Statewide</t>
  </si>
  <si>
    <t>FAMIS 15 to 18 Male &gt; 150%</t>
  </si>
  <si>
    <t>FAMIS 15 to 18 Female &gt; 150%</t>
  </si>
  <si>
    <t>FAMIS 6 to 14 &gt; 150%</t>
  </si>
  <si>
    <t>FAMIS 1 to 5 &gt; 150%</t>
  </si>
  <si>
    <t>FAMIS Under 1 &gt; 150%</t>
  </si>
  <si>
    <t>FAMIS 15 to 18 Male &lt;= 150%</t>
  </si>
  <si>
    <t>FAMIS 15 to 18 Female &lt;= 150%</t>
  </si>
  <si>
    <t>FAMIS 6 to 14 &lt;= 150%</t>
  </si>
  <si>
    <t>FAMIS 1 to 5 &lt;= 150%</t>
  </si>
  <si>
    <t>FAMIS Under 1 &lt;= 150%</t>
  </si>
  <si>
    <t>LIFC Under 1</t>
  </si>
  <si>
    <t>Tidewater</t>
  </si>
  <si>
    <t>Southwest</t>
  </si>
  <si>
    <t>Roanoke/
Alleghany</t>
  </si>
  <si>
    <t>Northern/
Winchester</t>
  </si>
  <si>
    <t>Charlottesville/
Western</t>
  </si>
  <si>
    <t>Central Virginia</t>
  </si>
  <si>
    <t>Roanoke/Alleghany</t>
  </si>
  <si>
    <t>Northern/Winchester</t>
  </si>
  <si>
    <t>Charlottesville/Western</t>
  </si>
  <si>
    <t>Region</t>
  </si>
  <si>
    <r>
      <rPr>
        <b/>
        <sz val="10"/>
        <rFont val="Arial"/>
        <family val="2"/>
      </rPr>
      <t>Projected Total Administrative Expense</t>
    </r>
    <r>
      <rPr>
        <sz val="10"/>
        <rFont val="Arial"/>
        <family val="2"/>
      </rPr>
      <t xml:space="preserve"> for each rate cell is equal to the sum of the Projected Variable Administrative Expense by rate cell and the Grand Total Statewide Projected Fixed Administrative Cost.</t>
    </r>
  </si>
  <si>
    <r>
      <rPr>
        <b/>
        <sz val="10"/>
        <rFont val="Arial"/>
        <family val="2"/>
      </rPr>
      <t>Fixed Cost Economies of Scale</t>
    </r>
    <r>
      <rPr>
        <sz val="10"/>
        <rFont val="Arial"/>
        <family val="2"/>
      </rPr>
      <t xml:space="preserve"> is the expected ratio of the percent change in fixed administration expenses versus the percent change in MMs.</t>
    </r>
  </si>
  <si>
    <t>Addition Of Enrollment Growth And Population Distribution – Pg. 2</t>
  </si>
  <si>
    <t xml:space="preserve">A 50/50 fixed vs variable cost split is applied based on industry experience. </t>
  </si>
  <si>
    <t>Fixed / Variable Administrative Costs – Pg. 2</t>
  </si>
  <si>
    <r>
      <rPr>
        <b/>
        <sz val="10"/>
        <rFont val="Arial"/>
        <family val="2"/>
      </rPr>
      <t xml:space="preserve">Prospective Admin Trend Assumption </t>
    </r>
    <r>
      <rPr>
        <sz val="10"/>
        <rFont val="Arial"/>
        <family val="2"/>
      </rPr>
      <t>is based on various sources of information including, but not limited to publicly available compensation data for health care, Bureau of Labor Statistics salary trend data, and Mercer’s proprietary work with other states’ Medicaid programs.</t>
    </r>
  </si>
  <si>
    <t>Trend Factor Application – Pg. 2</t>
  </si>
  <si>
    <t>Identification Of Self-Reported Adjustments And Excluded Expenses – Pg. 2</t>
  </si>
  <si>
    <t>All Rate Cells</t>
  </si>
  <si>
    <t>All Populations</t>
  </si>
  <si>
    <t>Non-Expansion</t>
  </si>
  <si>
    <t>TPL Category</t>
  </si>
  <si>
    <t>Projected FY2024 Variable Administrative Expense</t>
  </si>
  <si>
    <t>Projected FY2024 Total Administrative Expense</t>
  </si>
  <si>
    <t>Projected FY2024 Gross Medical Relativities</t>
  </si>
  <si>
    <t>Projected Variable Administrative Cost (Grand Total Statewide)</t>
  </si>
  <si>
    <t>Projected Fixed Administrative Cost (Grand Total Statewide)</t>
  </si>
  <si>
    <t>Projected FY2024 Administrative Expense</t>
  </si>
  <si>
    <t>United</t>
  </si>
  <si>
    <t>Optima</t>
  </si>
  <si>
    <t>Molina</t>
  </si>
  <si>
    <t>Anthem</t>
  </si>
  <si>
    <t>Aetna</t>
  </si>
  <si>
    <t>FY2024 Final MCO Capitation Rates</t>
  </si>
  <si>
    <t>Reporting Element</t>
  </si>
  <si>
    <t>All MCOs</t>
  </si>
  <si>
    <t>Eligibility Data MMs</t>
  </si>
  <si>
    <t>Reconciled Admin &amp; Claims Adj. Expense</t>
  </si>
  <si>
    <t>Self-Reported Adjustments and Excluded Expenses</t>
  </si>
  <si>
    <t>Allowable Admin &amp; Claims Adj. Expense</t>
  </si>
  <si>
    <t>Percent Impact</t>
  </si>
  <si>
    <t>Final Base Admin &amp; Claims Adj. Expense</t>
  </si>
  <si>
    <t>Modified Average Year-Over-Year % Change</t>
  </si>
  <si>
    <t>Modified Average Weight</t>
  </si>
  <si>
    <t>Historical Salary Trends</t>
  </si>
  <si>
    <t>Prospective Admin Trend Assumption</t>
  </si>
  <si>
    <t>Trend Months</t>
  </si>
  <si>
    <t>Projected Admin &amp; Claims Adj. Expense</t>
  </si>
  <si>
    <t>Trend Percent Impact</t>
  </si>
  <si>
    <t>Fixed Distribution</t>
  </si>
  <si>
    <t>Variable Distribution</t>
  </si>
  <si>
    <t>MMs</t>
  </si>
  <si>
    <t>Fixed Admin</t>
  </si>
  <si>
    <t>Variable Admin</t>
  </si>
  <si>
    <t>Total Admin</t>
  </si>
  <si>
    <t>PMPM</t>
  </si>
  <si>
    <t>Dollars</t>
  </si>
  <si>
    <t>All Population Admin Expense</t>
  </si>
  <si>
    <t>Enrollment Change</t>
  </si>
  <si>
    <t>Fixed Cost Economies of Scale</t>
  </si>
  <si>
    <t>Projected All Population</t>
  </si>
  <si>
    <t>Percent Impact to Grand Total</t>
  </si>
  <si>
    <t>Trend Factor Application – Base Year CY2022 to Contract Period FY2024 (PMPMs)</t>
  </si>
  <si>
    <t>Fixed/Variable Administrative Costs – Contract Period FY2024 (Distribution)</t>
  </si>
  <si>
    <t>Contract Requirements Admin Expense Distribution – Contract Period FY2024</t>
  </si>
  <si>
    <t>Final Admin Distribution – Contract Period FY2024</t>
  </si>
  <si>
    <t>Base Capitation Rate</t>
  </si>
  <si>
    <t>Risk Score</t>
  </si>
  <si>
    <t>Final MCO Capitation Rate</t>
  </si>
  <si>
    <t>1.25% Quality Withhold</t>
  </si>
  <si>
    <t>N/A</t>
  </si>
  <si>
    <r>
      <rPr>
        <b/>
        <sz val="10"/>
        <rFont val="Arial"/>
        <family val="2"/>
      </rPr>
      <t>All Plan</t>
    </r>
    <r>
      <rPr>
        <sz val="10"/>
        <rFont val="Arial"/>
        <family val="2"/>
      </rPr>
      <t xml:space="preserve"> administrative expenses were adjusted to </t>
    </r>
    <r>
      <rPr>
        <u/>
        <sz val="10"/>
        <rFont val="Arial"/>
        <family val="2"/>
      </rPr>
      <t>remove</t>
    </r>
    <r>
      <rPr>
        <sz val="10"/>
        <rFont val="Arial"/>
        <family val="2"/>
      </rPr>
      <t xml:space="preserve"> the MLTSS population as identified from the admin audit reports for the year ending December 31, 2022.</t>
    </r>
  </si>
  <si>
    <r>
      <rPr>
        <b/>
        <sz val="10"/>
        <rFont val="Arial"/>
        <family val="2"/>
      </rPr>
      <t>Self-Reported Adjustments and Excluded Expenses</t>
    </r>
    <r>
      <rPr>
        <sz val="10"/>
        <rFont val="Arial"/>
        <family val="2"/>
      </rPr>
      <t xml:space="preserve"> are identified from the admin audit report for the year ending December 31, 2022.</t>
    </r>
  </si>
  <si>
    <r>
      <rPr>
        <b/>
        <sz val="10"/>
        <rFont val="Arial"/>
        <family val="2"/>
      </rPr>
      <t>Modified Average Year-Over-Year % Change</t>
    </r>
    <r>
      <rPr>
        <sz val="10"/>
        <rFont val="Arial"/>
        <family val="2"/>
      </rPr>
      <t xml:space="preserve"> compares CY2022 admin expenses to CY2021, reflecting all population and PMPM reconciliations and the removal of excludable expenses.</t>
    </r>
  </si>
  <si>
    <r>
      <rPr>
        <b/>
        <sz val="10"/>
        <rFont val="Arial"/>
        <family val="2"/>
      </rPr>
      <t>Enrollment</t>
    </r>
    <r>
      <rPr>
        <sz val="10"/>
        <rFont val="Arial"/>
        <family val="2"/>
      </rPr>
      <t xml:space="preserve"> </t>
    </r>
    <r>
      <rPr>
        <b/>
        <sz val="10"/>
        <rFont val="Arial"/>
        <family val="2"/>
      </rPr>
      <t>Change</t>
    </r>
    <r>
      <rPr>
        <sz val="10"/>
        <rFont val="Arial"/>
        <family val="2"/>
      </rPr>
      <t xml:space="preserve"> is based on enrollment provided by DMAS on March 1, 2023.</t>
    </r>
  </si>
  <si>
    <t>Projected FY2024 Administrative Expense – Pg. 3</t>
  </si>
  <si>
    <r>
      <rPr>
        <b/>
        <sz val="10"/>
        <rFont val="Arial"/>
        <family val="2"/>
      </rPr>
      <t>Projected Variable Administrative Expense</t>
    </r>
    <r>
      <rPr>
        <sz val="10"/>
        <rFont val="Arial"/>
        <family val="2"/>
      </rPr>
      <t xml:space="preserve"> is allocated across each rate cell proportional to the </t>
    </r>
    <r>
      <rPr>
        <b/>
        <sz val="10"/>
        <rFont val="Arial"/>
        <family val="2"/>
      </rPr>
      <t>Projected Gross Medical Relativities</t>
    </r>
    <r>
      <rPr>
        <sz val="10"/>
        <rFont val="Arial"/>
        <family val="2"/>
      </rPr>
      <t>.</t>
    </r>
  </si>
  <si>
    <t>FY2024 Administrative Cost Development Cover Page – Base Year CY2022</t>
  </si>
  <si>
    <t>Eligibility Data MMs are summarized from State roster eligibility data and include all FAMIS/FAMIS MOMS and Medallion 4.0 populations.</t>
  </si>
  <si>
    <t xml:space="preserve">Reconciled Admin &amp; Claims Adj. Expense reflects the addressed BOI Admin &amp; Claims Adj. Expense reporting differences between the MCOs so that base year administrative expenses reflect costs across the FAMIS/FAMIS MOMS and Medallion 4.0 populations. </t>
  </si>
  <si>
    <r>
      <rPr>
        <b/>
        <sz val="10"/>
        <rFont val="Arial"/>
        <family val="2"/>
      </rPr>
      <t>Trend Months</t>
    </r>
    <r>
      <rPr>
        <sz val="10"/>
        <rFont val="Arial"/>
        <family val="2"/>
      </rPr>
      <t xml:space="preserve"> are the number of months between the midpoint of CY2022 and the midpoint of the FY2024 contract period (rounded to the nearest 0.25).</t>
    </r>
  </si>
  <si>
    <r>
      <rPr>
        <b/>
        <sz val="10"/>
        <rFont val="Arial"/>
        <family val="2"/>
      </rPr>
      <t>Projected Gross Medical Relativities</t>
    </r>
    <r>
      <rPr>
        <sz val="10"/>
        <rFont val="Arial"/>
        <family val="2"/>
      </rPr>
      <t xml:space="preserve"> are the ratios of the projected FY2024 gross medical PMPMs for each rate cell versus the statewide average of the grand total Medallion 4.0 projected gross medical PMPM.</t>
    </r>
  </si>
  <si>
    <t>1. The risk scores are based on the March 2023 enrollment snapshot.</t>
  </si>
  <si>
    <t>Identification of Self-Reported Adjustments and Excluded Expenses – Base Year CY2022 (PMPMs)</t>
  </si>
  <si>
    <t>Addition of Enrollment Growth and Population Distribution – Contract Period FY2024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</si>
</sst>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m\ d\,\ yyyy;@"/>
    <numFmt numFmtId="165" formatCode="_(* #,##0_);_(* \(#,##0\);_(* &quot;-&quot;??_);_(@_)"/>
    <numFmt numFmtId="166" formatCode="_([$$-409]* #,##0.00_);_([$$-409]* \(#,##0.00\);_([$$-409]* &quot;-&quot;??_);_(@_)"/>
    <numFmt numFmtId="168" formatCode="#,##0.00%"/>
    <numFmt numFmtId="169" formatCode="0.0%"/>
    <numFmt numFmtId="170" formatCode="#,##0.0%"/>
    <numFmt numFmtId="171" formatCode="_([$$-409]* #,##0_);_([$$-409]* \(#,##0\);_([$$-409]* &quot;-&quot;??_);_(@_)"/>
  </numFmts>
  <fonts count="24">
    <font>
      <sz val="11"/>
      <color theme="1"/>
      <name val="Calibri"/>
      <family val="2"/>
      <scheme val="minor"/>
    </font>
    <font>
      <sz val="11"/>
      <color theme="1"/>
      <name val="Calibri"/>
      <family val="2"/>
      <scheme val="minor"/>
    </font>
    <font>
      <sz val="11"/>
      <color rgb="FF002C77"/>
      <name val="Arial"/>
      <family val="2"/>
    </font>
    <font>
      <b/>
      <sz val="24"/>
      <color rgb="FF002C77"/>
      <name val="Arial"/>
      <family val="2"/>
    </font>
    <font>
      <b/>
      <sz val="38"/>
      <color rgb="FF002C77"/>
      <name val="Arial"/>
      <family val="2"/>
    </font>
    <font>
      <sz val="8"/>
      <color theme="1"/>
      <name val="Arial"/>
      <family val="2"/>
    </font>
    <font>
      <sz val="10"/>
      <name val="MUnivers"/>
    </font>
    <font>
      <sz val="10"/>
      <name val="Arial"/>
      <family val="2"/>
    </font>
    <font>
      <b/>
      <sz val="10"/>
      <name val="Arial"/>
      <family val="2"/>
    </font>
    <font>
      <b/>
      <sz val="10"/>
      <color indexed="9"/>
      <name val="Arial"/>
      <family val="2"/>
    </font>
    <font>
      <sz val="10"/>
      <color theme="1"/>
      <name val="Arial"/>
      <family val="2"/>
    </font>
    <font>
      <u/>
      <sz val="10"/>
      <name val="Arial"/>
      <family val="2"/>
    </font>
    <font>
      <u/>
      <sz val="11"/>
      <color theme="10"/>
      <name val="Calibri"/>
      <family val="2"/>
      <scheme val="minor"/>
    </font>
    <font>
      <sz val="10"/>
      <color indexed="9"/>
      <name val="Arial"/>
      <family val="2"/>
    </font>
    <font>
      <i/>
      <sz val="10"/>
      <name val="Arial"/>
      <family val="2"/>
    </font>
    <font>
      <b/>
      <sz val="10"/>
      <color theme="1"/>
      <name val="Arial"/>
      <family val="2"/>
    </font>
    <font>
      <b/>
      <sz val="10"/>
      <color theme="0"/>
      <name val="Arial"/>
      <family val="2"/>
    </font>
    <font>
      <sz val="10"/>
      <color theme="0" tint="-0.249977111117893"/>
      <name val="Arial"/>
      <family val="2"/>
    </font>
    <font>
      <b/>
      <sz val="10"/>
      <color rgb="FFFFFFFF"/>
      <name val="Arial"/>
      <family val="2"/>
    </font>
    <font>
      <b/>
      <sz val="10"/>
      <color theme="0" tint="-0.249977111117893"/>
      <name val="Arial"/>
      <family val="2"/>
    </font>
    <font>
      <sz val="10"/>
      <color rgb="FF000000"/>
      <name val="Arial"/>
      <family val="2"/>
    </font>
    <font>
      <b/>
      <sz val="10"/>
      <color rgb="FF000000"/>
      <name val="Arial"/>
      <family val="2"/>
    </font>
    <font>
      <u/>
      <sz val="10"/>
      <color theme="10"/>
      <name val="Arial"/>
      <family val="2"/>
    </font>
    <font>
      <sz val="10"/>
      <color indexed="10"/>
      <name val="Arial"/>
      <family val="2"/>
    </font>
  </fonts>
  <fills count="14">
    <fill>
      <patternFill patternType="none"/>
    </fill>
    <fill>
      <patternFill patternType="gray125"/>
    </fill>
    <fill>
      <patternFill patternType="solid">
        <fgColor rgb="FF002C77"/>
        <bgColor indexed="64"/>
      </patternFill>
    </fill>
    <fill>
      <patternFill patternType="solid">
        <fgColor theme="0"/>
        <bgColor indexed="64"/>
      </patternFill>
    </fill>
    <fill>
      <patternFill patternType="solid">
        <fgColor rgb="FF0077A0"/>
        <bgColor indexed="64"/>
      </patternFill>
    </fill>
    <fill>
      <patternFill patternType="solid">
        <fgColor rgb="FFD9D9D9"/>
        <bgColor rgb="FF000000"/>
      </patternFill>
    </fill>
    <fill>
      <patternFill patternType="solid">
        <fgColor rgb="FFFFFFFF"/>
        <bgColor rgb="FF000000"/>
      </patternFill>
    </fill>
    <fill>
      <patternFill patternType="solid">
        <fgColor theme="0" tint="-0.14999847407452621"/>
        <bgColor rgb="FF000000"/>
      </patternFill>
    </fill>
    <fill>
      <patternFill patternType="solid">
        <fgColor rgb="FF0077A0"/>
        <bgColor rgb="FF000000"/>
      </patternFill>
    </fill>
    <fill>
      <patternFill patternType="solid">
        <fgColor rgb="FF002C77"/>
        <bgColor rgb="FF000000"/>
      </patternFill>
    </fill>
    <fill>
      <patternFill patternType="solid">
        <fgColor theme="0" tint="-0.249977111117893"/>
        <bgColor indexed="64"/>
      </patternFill>
    </fill>
    <fill>
      <patternFill patternType="solid">
        <fgColor rgb="FF009DE0"/>
        <bgColor indexed="64"/>
      </patternFill>
    </fill>
    <fill>
      <patternFill patternType="solid">
        <fgColor theme="9" tint="0.59999389629810485"/>
        <bgColor indexed="64"/>
      </patternFill>
    </fill>
    <fill>
      <patternFill patternType="solid">
        <fgColor theme="0"/>
        <bgColor rgb="FF000000"/>
      </patternFill>
    </fill>
  </fills>
  <borders count="85">
    <border>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style="thin">
        <color indexed="64"/>
      </right>
      <top style="thin">
        <color theme="0"/>
      </top>
      <bottom/>
      <diagonal/>
    </border>
    <border>
      <left style="thin">
        <color theme="0"/>
      </left>
      <right style="thin">
        <color theme="0"/>
      </right>
      <top style="thin">
        <color theme="0"/>
      </top>
      <bottom/>
      <diagonal/>
    </border>
    <border>
      <left style="thin">
        <color indexed="64"/>
      </left>
      <right style="thin">
        <color theme="0"/>
      </right>
      <top style="thin">
        <color theme="0"/>
      </top>
      <bottom/>
      <diagonal/>
    </border>
    <border>
      <left style="thin">
        <color theme="0"/>
      </left>
      <right style="thin">
        <color indexed="64"/>
      </right>
      <top style="thin">
        <color theme="0"/>
      </top>
      <bottom style="thin">
        <color indexed="64"/>
      </bottom>
      <diagonal/>
    </border>
    <border>
      <left style="thin">
        <color theme="0"/>
      </left>
      <right style="thin">
        <color indexed="64"/>
      </right>
      <top style="thin">
        <color indexed="64"/>
      </top>
      <bottom style="thin">
        <color theme="0"/>
      </bottom>
      <diagonal/>
    </border>
    <border>
      <left/>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diagonal/>
    </border>
    <border>
      <left style="thin">
        <color theme="0"/>
      </left>
      <right style="thin">
        <color theme="0"/>
      </right>
      <top style="thin">
        <color theme="0"/>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theme="0"/>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64"/>
      </right>
      <top style="thin">
        <color theme="0"/>
      </top>
      <bottom style="thin">
        <color indexed="64"/>
      </bottom>
      <diagonal/>
    </border>
    <border>
      <left style="thin">
        <color indexed="64"/>
      </left>
      <right style="thin">
        <color indexed="9"/>
      </right>
      <top style="thin">
        <color theme="0"/>
      </top>
      <bottom style="thin">
        <color indexed="64"/>
      </bottom>
      <diagonal/>
    </border>
    <border>
      <left style="thin">
        <color indexed="9"/>
      </left>
      <right/>
      <top style="thin">
        <color theme="0"/>
      </top>
      <bottom style="thin">
        <color indexed="64"/>
      </bottom>
      <diagonal/>
    </border>
    <border>
      <left style="thin">
        <color indexed="9"/>
      </left>
      <right style="thin">
        <color indexed="9"/>
      </right>
      <top style="thin">
        <color theme="0"/>
      </top>
      <bottom style="thin">
        <color indexed="64"/>
      </bottom>
      <diagonal/>
    </border>
    <border>
      <left style="thin">
        <color indexed="64"/>
      </left>
      <right/>
      <top style="thin">
        <color indexed="64"/>
      </top>
      <bottom style="thin">
        <color theme="0"/>
      </bottom>
      <diagonal/>
    </border>
    <border>
      <left style="thin">
        <color indexed="64"/>
      </left>
      <right style="thin">
        <color indexed="64"/>
      </right>
      <top style="thin">
        <color rgb="FFC0C0C0"/>
      </top>
      <bottom/>
      <diagonal/>
    </border>
    <border>
      <left/>
      <right/>
      <top style="thin">
        <color rgb="FFC0C0C0"/>
      </top>
      <bottom/>
      <diagonal/>
    </border>
    <border>
      <left style="thin">
        <color indexed="64"/>
      </left>
      <right style="thin">
        <color indexed="64"/>
      </right>
      <top style="thin">
        <color rgb="FFC0C0C0"/>
      </top>
      <bottom style="thin">
        <color rgb="FFBFBFBF"/>
      </bottom>
      <diagonal/>
    </border>
    <border>
      <left/>
      <right/>
      <top style="thin">
        <color rgb="FFC0C0C0"/>
      </top>
      <bottom style="thin">
        <color rgb="FFBFBFBF"/>
      </bottom>
      <diagonal/>
    </border>
    <border>
      <left/>
      <right style="thin">
        <color indexed="64"/>
      </right>
      <top style="thin">
        <color rgb="FFC0C0C0"/>
      </top>
      <bottom/>
      <diagonal/>
    </border>
    <border>
      <left/>
      <right style="thin">
        <color indexed="64"/>
      </right>
      <top style="thin">
        <color rgb="FFC0C0C0"/>
      </top>
      <bottom style="thin">
        <color rgb="FFBFBFBF"/>
      </bottom>
      <diagonal/>
    </border>
    <border>
      <left/>
      <right style="thin">
        <color indexed="64"/>
      </right>
      <top style="thin">
        <color rgb="FFBFBFBF"/>
      </top>
      <bottom style="thin">
        <color rgb="FFBFBFBF"/>
      </bottom>
      <diagonal/>
    </border>
    <border>
      <left/>
      <right style="thin">
        <color indexed="64"/>
      </right>
      <top style="thin">
        <color indexed="64"/>
      </top>
      <bottom style="thin">
        <color rgb="FFC0C0C0"/>
      </bottom>
      <diagonal/>
    </border>
    <border>
      <left style="thin">
        <color indexed="64"/>
      </left>
      <right style="thin">
        <color indexed="64"/>
      </right>
      <top style="thin">
        <color indexed="64"/>
      </top>
      <bottom style="thin">
        <color rgb="FFC0C0C0"/>
      </bottom>
      <diagonal/>
    </border>
    <border>
      <left/>
      <right/>
      <top style="thin">
        <color indexed="64"/>
      </top>
      <bottom style="thin">
        <color rgb="FFC0C0C0"/>
      </bottom>
      <diagonal/>
    </border>
    <border>
      <left style="thin">
        <color rgb="FFFFFFFF"/>
      </left>
      <right style="thin">
        <color indexed="64"/>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theme="0"/>
      </left>
      <right style="thin">
        <color rgb="FFFFFFFF"/>
      </right>
      <top style="thin">
        <color rgb="FFFFFFFF"/>
      </top>
      <bottom style="thin">
        <color indexed="64"/>
      </bottom>
      <diagonal/>
    </border>
    <border>
      <left style="thin">
        <color indexed="64"/>
      </left>
      <right style="thin">
        <color theme="0"/>
      </right>
      <top style="thin">
        <color rgb="FFFFFFFF"/>
      </top>
      <bottom style="thin">
        <color indexed="64"/>
      </bottom>
      <diagonal/>
    </border>
    <border>
      <left style="thin">
        <color rgb="FFFFFFFF"/>
      </left>
      <right style="thin">
        <color indexed="64"/>
      </right>
      <top style="thin">
        <color indexed="64"/>
      </top>
      <bottom/>
      <diagonal/>
    </border>
    <border>
      <left style="thin">
        <color rgb="FFFFFFFF"/>
      </left>
      <right/>
      <top style="thin">
        <color indexed="64"/>
      </top>
      <bottom/>
      <diagonal/>
    </border>
    <border>
      <left style="thin">
        <color rgb="FFFFFFFF"/>
      </left>
      <right style="thin">
        <color rgb="FFFFFFFF"/>
      </right>
      <top style="thin">
        <color indexed="64"/>
      </top>
      <bottom/>
      <diagonal/>
    </border>
    <border>
      <left style="thin">
        <color indexed="64"/>
      </left>
      <right style="thin">
        <color rgb="FFFFFFFF"/>
      </right>
      <top style="thin">
        <color indexed="64"/>
      </top>
      <bottom/>
      <diagonal/>
    </border>
    <border>
      <left style="thin">
        <color indexed="64"/>
      </left>
      <right style="thin">
        <color indexed="9"/>
      </right>
      <top style="thin">
        <color indexed="64"/>
      </top>
      <bottom/>
      <diagonal/>
    </border>
    <border>
      <left/>
      <right style="thin">
        <color rgb="FFFFFFFF"/>
      </right>
      <top style="thin">
        <color indexed="64"/>
      </top>
      <bottom/>
      <diagonal/>
    </border>
    <border>
      <left/>
      <right style="thin">
        <color rgb="FFFFFFFF"/>
      </right>
      <top/>
      <bottom style="thin">
        <color rgb="FFFFFFFF"/>
      </bottom>
      <diagonal/>
    </border>
    <border>
      <left style="thin">
        <color theme="0"/>
      </left>
      <right style="thin">
        <color indexed="9"/>
      </right>
      <top style="thin">
        <color indexed="64"/>
      </top>
      <bottom style="thin">
        <color indexed="64"/>
      </bottom>
      <diagonal/>
    </border>
    <border>
      <left style="thin">
        <color rgb="FFFFFFFF"/>
      </left>
      <right style="thin">
        <color indexed="64"/>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indexed="64"/>
      </bottom>
      <diagonal/>
    </border>
    <border>
      <left style="thin">
        <color indexed="64"/>
      </left>
      <right/>
      <top style="thin">
        <color indexed="64"/>
      </top>
      <bottom/>
      <diagonal/>
    </border>
    <border>
      <left/>
      <right/>
      <top style="thin">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indexed="64"/>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style="thin">
        <color indexed="9"/>
      </left>
      <right style="thin">
        <color indexed="64"/>
      </right>
      <top style="thin">
        <color indexed="64"/>
      </top>
      <bottom style="thin">
        <color indexed="64"/>
      </bottom>
      <diagonal/>
    </border>
    <border>
      <left/>
      <right/>
      <top style="thin">
        <color indexed="64"/>
      </top>
      <bottom/>
      <diagonal/>
    </border>
    <border>
      <left/>
      <right style="thin">
        <color rgb="FFFFFFFF"/>
      </right>
      <top style="thin">
        <color indexed="64"/>
      </top>
      <bottom style="thin">
        <color rgb="FFFFFFFF"/>
      </bottom>
      <diagonal/>
    </border>
    <border>
      <left style="thin">
        <color indexed="64"/>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indexed="64"/>
      </right>
      <top/>
      <bottom style="thin">
        <color rgb="FFFFFFFF"/>
      </bottom>
      <diagonal/>
    </border>
    <border>
      <left/>
      <right style="thin">
        <color rgb="FFFFFFFF"/>
      </right>
      <top style="thin">
        <color rgb="FFFFFFFF"/>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style="thin">
        <color indexed="64"/>
      </bottom>
      <diagonal/>
    </border>
    <border>
      <left style="thin">
        <color indexed="64"/>
      </left>
      <right/>
      <top style="thin">
        <color auto="1"/>
      </top>
      <bottom/>
      <diagonal/>
    </border>
    <border>
      <left/>
      <right style="thin">
        <color indexed="64"/>
      </right>
      <top style="thin">
        <color auto="1"/>
      </top>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22"/>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22"/>
      </right>
      <top style="thin">
        <color indexed="64"/>
      </top>
      <bottom style="thin">
        <color theme="0" tint="-0.24994659260841701"/>
      </bottom>
      <diagonal/>
    </border>
    <border>
      <left style="thin">
        <color indexed="64"/>
      </left>
      <right style="thin">
        <color indexed="22"/>
      </right>
      <top style="thin">
        <color theme="0" tint="-0.24994659260841701"/>
      </top>
      <bottom style="thin">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applyProtection="0"/>
    <xf numFmtId="0" fontId="6" fillId="0" borderId="0"/>
    <xf numFmtId="9" fontId="7" fillId="0" borderId="0" applyFont="0" applyFill="0" applyBorder="0" applyAlignment="0" applyProtection="0"/>
    <xf numFmtId="44" fontId="7" fillId="0" borderId="0" applyFont="0" applyFill="0" applyBorder="0" applyAlignment="0" applyProtection="0"/>
    <xf numFmtId="0" fontId="7" fillId="0" borderId="0"/>
    <xf numFmtId="0" fontId="5" fillId="0" borderId="0"/>
    <xf numFmtId="0" fontId="12"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7" fillId="0" borderId="0" applyFont="0" applyFill="0" applyBorder="0" applyAlignment="0" applyProtection="0"/>
    <xf numFmtId="43" fontId="5" fillId="0" borderId="0" applyFont="0" applyFill="0" applyBorder="0" applyAlignment="0" applyProtection="0"/>
    <xf numFmtId="0" fontId="5" fillId="0" borderId="0"/>
  </cellStyleXfs>
  <cellXfs count="216">
    <xf numFmtId="0" fontId="0" fillId="0" borderId="0" xfId="0"/>
    <xf numFmtId="0" fontId="1" fillId="0" borderId="0" xfId="3"/>
    <xf numFmtId="164" fontId="2" fillId="0" borderId="0" xfId="3" applyNumberFormat="1" applyFont="1" applyAlignment="1" applyProtection="1">
      <alignment horizontal="left"/>
      <protection locked="0"/>
    </xf>
    <xf numFmtId="0" fontId="2" fillId="0" borderId="0" xfId="3" applyFont="1"/>
    <xf numFmtId="0" fontId="3" fillId="0" borderId="0" xfId="3" applyFont="1" applyAlignment="1" applyProtection="1">
      <alignment horizontal="left" wrapText="1"/>
      <protection locked="0"/>
    </xf>
    <xf numFmtId="0" fontId="4" fillId="0" borderId="0" xfId="3" applyFont="1" applyAlignment="1" applyProtection="1">
      <alignment horizontal="left" wrapText="1"/>
      <protection locked="0"/>
    </xf>
    <xf numFmtId="0" fontId="7" fillId="0" borderId="0" xfId="4" applyFont="1" applyAlignment="1" applyProtection="1">
      <alignment vertical="center"/>
      <protection locked="0"/>
    </xf>
    <xf numFmtId="0" fontId="9" fillId="2" borderId="23" xfId="8" applyFont="1" applyFill="1" applyBorder="1" applyAlignment="1">
      <alignment horizontal="centerContinuous" vertical="center"/>
    </xf>
    <xf numFmtId="0" fontId="7" fillId="0" borderId="0" xfId="4" applyFont="1" applyAlignment="1" applyProtection="1">
      <alignment horizontal="left" vertical="center" wrapText="1" indent="1"/>
      <protection locked="0"/>
    </xf>
    <xf numFmtId="0" fontId="7" fillId="0" borderId="0" xfId="4" applyFont="1" applyAlignment="1" applyProtection="1">
      <alignment vertical="center" wrapText="1"/>
      <protection locked="0"/>
    </xf>
    <xf numFmtId="0" fontId="8" fillId="0" borderId="0" xfId="4" applyFont="1" applyAlignment="1" applyProtection="1">
      <alignment horizontal="center" vertical="center" wrapText="1"/>
      <protection locked="0"/>
    </xf>
    <xf numFmtId="0" fontId="9" fillId="2" borderId="24" xfId="8" applyFont="1" applyFill="1" applyBorder="1" applyAlignment="1">
      <alignment horizontal="centerContinuous" vertical="center"/>
    </xf>
    <xf numFmtId="0" fontId="9" fillId="2" borderId="25" xfId="8" applyFont="1" applyFill="1" applyBorder="1" applyAlignment="1">
      <alignment horizontal="centerContinuous" vertical="center"/>
    </xf>
    <xf numFmtId="0" fontId="9" fillId="2" borderId="26" xfId="8" applyFont="1" applyFill="1" applyBorder="1" applyAlignment="1">
      <alignment horizontal="centerContinuous" vertical="center"/>
    </xf>
    <xf numFmtId="0" fontId="9" fillId="2" borderId="27" xfId="8" applyFont="1" applyFill="1" applyBorder="1" applyAlignment="1">
      <alignment horizontal="centerContinuous" vertical="center"/>
    </xf>
    <xf numFmtId="0" fontId="9" fillId="2" borderId="21" xfId="8" applyFont="1" applyFill="1" applyBorder="1" applyAlignment="1">
      <alignment horizontal="centerContinuous" vertical="center"/>
    </xf>
    <xf numFmtId="0" fontId="9" fillId="2" borderId="15" xfId="8" applyFont="1" applyFill="1" applyBorder="1" applyAlignment="1">
      <alignment horizontal="centerContinuous" vertical="center"/>
    </xf>
    <xf numFmtId="0" fontId="9" fillId="2" borderId="28" xfId="8" applyFont="1" applyFill="1" applyBorder="1" applyAlignment="1">
      <alignment horizontal="centerContinuous" vertical="center"/>
    </xf>
    <xf numFmtId="0" fontId="10" fillId="0" borderId="0" xfId="0" applyFont="1" applyAlignment="1">
      <alignment vertical="center"/>
    </xf>
    <xf numFmtId="0" fontId="10" fillId="0" borderId="0" xfId="8" applyFont="1" applyAlignment="1">
      <alignment vertical="center"/>
    </xf>
    <xf numFmtId="0" fontId="10" fillId="0" borderId="0" xfId="8" applyFont="1"/>
    <xf numFmtId="0" fontId="9" fillId="2" borderId="16" xfId="0" applyFont="1" applyFill="1" applyBorder="1" applyAlignment="1">
      <alignment horizontal="centerContinuous" vertical="center"/>
    </xf>
    <xf numFmtId="0" fontId="13" fillId="2" borderId="17" xfId="8" applyFont="1" applyFill="1" applyBorder="1" applyAlignment="1">
      <alignment horizontal="centerContinuous" vertical="center"/>
    </xf>
    <xf numFmtId="0" fontId="13" fillId="2" borderId="14" xfId="8" applyFont="1" applyFill="1" applyBorder="1" applyAlignment="1">
      <alignment horizontal="centerContinuous" vertical="center"/>
    </xf>
    <xf numFmtId="0" fontId="9" fillId="4" borderId="53" xfId="0" applyFont="1" applyFill="1" applyBorder="1" applyAlignment="1">
      <alignment horizontal="center" vertical="center" wrapText="1"/>
    </xf>
    <xf numFmtId="0" fontId="9" fillId="4" borderId="13" xfId="8" applyFont="1" applyFill="1" applyBorder="1" applyAlignment="1">
      <alignment horizontal="center" vertical="center" wrapText="1"/>
    </xf>
    <xf numFmtId="0" fontId="8" fillId="0" borderId="8" xfId="0" applyFont="1" applyBorder="1" applyAlignment="1">
      <alignment vertical="center"/>
    </xf>
    <xf numFmtId="165" fontId="8" fillId="0" borderId="8" xfId="14" applyNumberFormat="1" applyFont="1" applyFill="1" applyBorder="1" applyAlignment="1">
      <alignment horizontal="right"/>
    </xf>
    <xf numFmtId="166" fontId="8" fillId="0" borderId="8" xfId="8" applyNumberFormat="1" applyFont="1" applyBorder="1"/>
    <xf numFmtId="0" fontId="7" fillId="0" borderId="8" xfId="0" applyFont="1" applyBorder="1" applyAlignment="1">
      <alignment vertical="center"/>
    </xf>
    <xf numFmtId="166" fontId="7" fillId="0" borderId="8" xfId="8" applyNumberFormat="1" applyFont="1" applyBorder="1"/>
    <xf numFmtId="170" fontId="7" fillId="0" borderId="8" xfId="8" applyNumberFormat="1" applyFont="1" applyBorder="1" applyAlignment="1">
      <alignment horizontal="right"/>
    </xf>
    <xf numFmtId="0" fontId="7" fillId="0" borderId="0" xfId="0" applyFont="1" applyAlignment="1">
      <alignment vertical="center"/>
    </xf>
    <xf numFmtId="0" fontId="7" fillId="0" borderId="0" xfId="8" applyFont="1" applyAlignment="1">
      <alignment vertical="center"/>
    </xf>
    <xf numFmtId="166" fontId="8" fillId="0" borderId="8" xfId="8" applyNumberFormat="1" applyFont="1" applyBorder="1" applyAlignment="1">
      <alignment horizontal="center"/>
    </xf>
    <xf numFmtId="0" fontId="7" fillId="0" borderId="54" xfId="0" applyFont="1" applyBorder="1" applyAlignment="1">
      <alignment vertical="center"/>
    </xf>
    <xf numFmtId="168" fontId="7" fillId="0" borderId="54" xfId="8" applyNumberFormat="1" applyFont="1" applyBorder="1" applyAlignment="1">
      <alignment horizontal="right"/>
    </xf>
    <xf numFmtId="0" fontId="14" fillId="0" borderId="55" xfId="0" applyFont="1" applyBorder="1" applyAlignment="1">
      <alignment vertical="center"/>
    </xf>
    <xf numFmtId="170" fontId="14" fillId="0" borderId="55" xfId="8" applyNumberFormat="1" applyFont="1" applyBorder="1" applyAlignment="1">
      <alignment horizontal="right"/>
    </xf>
    <xf numFmtId="0" fontId="7" fillId="0" borderId="20" xfId="0" applyFont="1" applyBorder="1" applyAlignment="1">
      <alignment vertical="center"/>
    </xf>
    <xf numFmtId="39" fontId="7" fillId="0" borderId="20" xfId="8" applyNumberFormat="1" applyFont="1" applyBorder="1" applyAlignment="1">
      <alignment horizontal="right"/>
    </xf>
    <xf numFmtId="0" fontId="8" fillId="0" borderId="20" xfId="0" applyFont="1" applyBorder="1" applyAlignment="1">
      <alignment vertical="center"/>
    </xf>
    <xf numFmtId="166" fontId="8" fillId="0" borderId="20" xfId="8" applyNumberFormat="1" applyFont="1" applyBorder="1" applyAlignment="1">
      <alignment horizontal="right"/>
    </xf>
    <xf numFmtId="170" fontId="7" fillId="0" borderId="20" xfId="8" applyNumberFormat="1" applyFont="1" applyBorder="1" applyAlignment="1">
      <alignment horizontal="right"/>
    </xf>
    <xf numFmtId="0" fontId="10" fillId="0" borderId="0" xfId="0" applyFont="1"/>
    <xf numFmtId="0" fontId="13" fillId="2" borderId="17" xfId="0" applyFont="1" applyFill="1" applyBorder="1" applyAlignment="1">
      <alignment horizontal="centerContinuous" vertical="center"/>
    </xf>
    <xf numFmtId="0" fontId="13" fillId="2" borderId="14" xfId="0" applyFont="1" applyFill="1" applyBorder="1" applyAlignment="1">
      <alignment horizontal="centerContinuous" vertical="center"/>
    </xf>
    <xf numFmtId="0" fontId="9" fillId="4" borderId="13" xfId="0" applyFont="1" applyFill="1" applyBorder="1" applyAlignment="1">
      <alignment horizontal="center" vertical="center" wrapText="1"/>
    </xf>
    <xf numFmtId="170" fontId="7" fillId="0" borderId="54" xfId="0" applyNumberFormat="1" applyFont="1" applyBorder="1" applyAlignment="1">
      <alignment horizontal="right"/>
    </xf>
    <xf numFmtId="0" fontId="7" fillId="0" borderId="55" xfId="0" applyFont="1" applyBorder="1" applyAlignment="1">
      <alignment vertical="center"/>
    </xf>
    <xf numFmtId="170" fontId="7" fillId="0" borderId="55" xfId="0" applyNumberFormat="1" applyFont="1" applyBorder="1" applyAlignment="1">
      <alignment horizontal="right"/>
    </xf>
    <xf numFmtId="0" fontId="9" fillId="4" borderId="62" xfId="0" applyFont="1" applyFill="1" applyBorder="1" applyAlignment="1">
      <alignment horizontal="centerContinuous" vertical="center"/>
    </xf>
    <xf numFmtId="0" fontId="13" fillId="4" borderId="63" xfId="0" applyFont="1" applyFill="1" applyBorder="1" applyAlignment="1">
      <alignment horizontal="centerContinuous" vertical="center"/>
    </xf>
    <xf numFmtId="0" fontId="13" fillId="11" borderId="19" xfId="0" applyFont="1" applyFill="1" applyBorder="1" applyAlignment="1">
      <alignment horizontal="center" vertical="center"/>
    </xf>
    <xf numFmtId="0" fontId="13" fillId="11" borderId="13" xfId="0" applyFont="1" applyFill="1" applyBorder="1" applyAlignment="1">
      <alignment horizontal="center" vertical="center"/>
    </xf>
    <xf numFmtId="165" fontId="7" fillId="0" borderId="54" xfId="14" applyNumberFormat="1" applyFont="1" applyBorder="1" applyAlignment="1"/>
    <xf numFmtId="166" fontId="7" fillId="0" borderId="54" xfId="0" applyNumberFormat="1" applyFont="1" applyBorder="1"/>
    <xf numFmtId="171" fontId="7" fillId="0" borderId="54" xfId="0" applyNumberFormat="1" applyFont="1" applyBorder="1"/>
    <xf numFmtId="0" fontId="7" fillId="10" borderId="54" xfId="0" applyFont="1" applyFill="1" applyBorder="1"/>
    <xf numFmtId="0" fontId="7" fillId="10" borderId="55" xfId="0" applyFont="1" applyFill="1" applyBorder="1"/>
    <xf numFmtId="0" fontId="7" fillId="10" borderId="55" xfId="4" applyFont="1" applyFill="1" applyBorder="1" applyProtection="1">
      <protection locked="0"/>
    </xf>
    <xf numFmtId="165" fontId="8" fillId="0" borderId="20" xfId="0" applyNumberFormat="1" applyFont="1" applyBorder="1"/>
    <xf numFmtId="166" fontId="8" fillId="0" borderId="20" xfId="0" applyNumberFormat="1" applyFont="1" applyBorder="1"/>
    <xf numFmtId="171" fontId="8" fillId="0" borderId="20" xfId="0" applyNumberFormat="1" applyFont="1" applyBorder="1"/>
    <xf numFmtId="0" fontId="7" fillId="12" borderId="0" xfId="4" applyFont="1" applyFill="1" applyAlignment="1" applyProtection="1">
      <alignment vertical="center"/>
      <protection locked="0"/>
    </xf>
    <xf numFmtId="0" fontId="15" fillId="0" borderId="0" xfId="0" applyFont="1" applyAlignment="1">
      <alignment vertical="center"/>
    </xf>
    <xf numFmtId="165" fontId="15" fillId="0" borderId="0" xfId="0" applyNumberFormat="1" applyFont="1"/>
    <xf numFmtId="166" fontId="15" fillId="0" borderId="0" xfId="0" applyNumberFormat="1" applyFont="1"/>
    <xf numFmtId="171" fontId="15" fillId="0" borderId="0" xfId="0" applyNumberFormat="1" applyFont="1"/>
    <xf numFmtId="166" fontId="9" fillId="0" borderId="0" xfId="0" applyNumberFormat="1" applyFont="1"/>
    <xf numFmtId="171" fontId="9" fillId="0" borderId="0" xfId="0" applyNumberFormat="1" applyFont="1"/>
    <xf numFmtId="0" fontId="13" fillId="11" borderId="11" xfId="0" applyFont="1" applyFill="1" applyBorder="1" applyAlignment="1">
      <alignment horizontal="center" vertical="center"/>
    </xf>
    <xf numFmtId="0" fontId="13" fillId="11" borderId="10" xfId="0" applyFont="1" applyFill="1" applyBorder="1" applyAlignment="1">
      <alignment horizontal="center" vertical="center"/>
    </xf>
    <xf numFmtId="0" fontId="15" fillId="0" borderId="20" xfId="0" applyFont="1" applyBorder="1" applyAlignment="1">
      <alignment vertical="center"/>
    </xf>
    <xf numFmtId="165" fontId="15" fillId="0" borderId="20" xfId="0" applyNumberFormat="1" applyFont="1" applyBorder="1"/>
    <xf numFmtId="166" fontId="15" fillId="10" borderId="20" xfId="0" applyNumberFormat="1" applyFont="1" applyFill="1" applyBorder="1"/>
    <xf numFmtId="171" fontId="15" fillId="10" borderId="20" xfId="0" applyNumberFormat="1" applyFont="1" applyFill="1" applyBorder="1"/>
    <xf numFmtId="166" fontId="15" fillId="0" borderId="20" xfId="0" applyNumberFormat="1" applyFont="1" applyBorder="1"/>
    <xf numFmtId="171" fontId="15" fillId="0" borderId="20" xfId="0" applyNumberFormat="1" applyFont="1" applyBorder="1"/>
    <xf numFmtId="169" fontId="7" fillId="0" borderId="20" xfId="2" applyNumberFormat="1" applyFont="1" applyFill="1" applyBorder="1" applyAlignment="1"/>
    <xf numFmtId="0" fontId="17" fillId="0" borderId="0" xfId="0" applyFont="1" applyAlignment="1">
      <alignment vertical="center"/>
    </xf>
    <xf numFmtId="0" fontId="7" fillId="0" borderId="0" xfId="4" applyFont="1" applyAlignment="1" applyProtection="1">
      <alignment horizontal="left" vertical="center"/>
      <protection locked="0"/>
    </xf>
    <xf numFmtId="0" fontId="18" fillId="9" borderId="28" xfId="4" applyFont="1" applyFill="1" applyBorder="1" applyAlignment="1">
      <alignment horizontal="centerContinuous" vertical="center"/>
    </xf>
    <xf numFmtId="0" fontId="18" fillId="9" borderId="52" xfId="4" applyFont="1" applyFill="1" applyBorder="1" applyAlignment="1">
      <alignment horizontal="centerContinuous" vertical="center"/>
    </xf>
    <xf numFmtId="0" fontId="18" fillId="9" borderId="51" xfId="4" applyFont="1" applyFill="1" applyBorder="1" applyAlignment="1">
      <alignment horizontal="centerContinuous" vertical="center"/>
    </xf>
    <xf numFmtId="0" fontId="16" fillId="2" borderId="50" xfId="4" applyFont="1" applyFill="1" applyBorder="1" applyAlignment="1">
      <alignment horizontal="center" vertical="center"/>
    </xf>
    <xf numFmtId="0" fontId="16" fillId="2" borderId="22" xfId="4" applyFont="1" applyFill="1" applyBorder="1" applyAlignment="1">
      <alignment horizontal="center" vertical="center"/>
    </xf>
    <xf numFmtId="0" fontId="10" fillId="0" borderId="0" xfId="0" applyFont="1" applyBorder="1" applyAlignment="1">
      <alignment horizontal="center" vertical="center"/>
    </xf>
    <xf numFmtId="0" fontId="18" fillId="9" borderId="69" xfId="4" applyFont="1" applyFill="1" applyBorder="1" applyAlignment="1">
      <alignment horizontal="centerContinuous" vertical="center"/>
    </xf>
    <xf numFmtId="0" fontId="18" fillId="9" borderId="70" xfId="4" applyFont="1" applyFill="1" applyBorder="1" applyAlignment="1">
      <alignment horizontal="centerContinuous" vertical="center"/>
    </xf>
    <xf numFmtId="0" fontId="18" fillId="9" borderId="49" xfId="4" applyFont="1" applyFill="1" applyBorder="1" applyAlignment="1">
      <alignment horizontal="centerContinuous" vertical="center"/>
    </xf>
    <xf numFmtId="0" fontId="18" fillId="9" borderId="71" xfId="4" applyFont="1" applyFill="1" applyBorder="1" applyAlignment="1">
      <alignment horizontal="centerContinuous" vertical="center"/>
    </xf>
    <xf numFmtId="0" fontId="18" fillId="9" borderId="72" xfId="4" applyFont="1" applyFill="1" applyBorder="1" applyAlignment="1">
      <alignment horizontal="centerContinuous" vertical="center"/>
    </xf>
    <xf numFmtId="0" fontId="16" fillId="2" borderId="56" xfId="4" applyFont="1" applyFill="1" applyBorder="1" applyAlignment="1">
      <alignment horizontal="center" vertical="center"/>
    </xf>
    <xf numFmtId="0" fontId="18" fillId="8" borderId="40" xfId="4" applyFont="1" applyFill="1" applyBorder="1" applyAlignment="1">
      <alignment horizontal="center" vertical="center" wrapText="1"/>
    </xf>
    <xf numFmtId="0" fontId="18" fillId="8" borderId="73" xfId="4" applyFont="1" applyFill="1" applyBorder="1" applyAlignment="1">
      <alignment horizontal="centerContinuous" vertical="center" wrapText="1"/>
    </xf>
    <xf numFmtId="0" fontId="18" fillId="8" borderId="40" xfId="7" applyFont="1" applyFill="1" applyBorder="1" applyAlignment="1">
      <alignment horizontal="centerContinuous" vertical="center" wrapText="1"/>
    </xf>
    <xf numFmtId="0" fontId="18" fillId="8" borderId="40" xfId="4" applyFont="1" applyFill="1" applyBorder="1" applyAlignment="1">
      <alignment horizontal="centerContinuous" vertical="center" wrapText="1"/>
    </xf>
    <xf numFmtId="0" fontId="18" fillId="8" borderId="39" xfId="7" applyFont="1" applyFill="1" applyBorder="1" applyAlignment="1">
      <alignment horizontal="centerContinuous" vertical="center" wrapText="1"/>
    </xf>
    <xf numFmtId="0" fontId="18" fillId="9" borderId="46" xfId="8" applyFont="1" applyFill="1" applyBorder="1" applyAlignment="1">
      <alignment horizontal="centerContinuous" vertical="center"/>
    </xf>
    <xf numFmtId="0" fontId="18" fillId="9" borderId="48" xfId="8" applyFont="1" applyFill="1" applyBorder="1" applyAlignment="1">
      <alignment horizontal="centerContinuous" vertical="center"/>
    </xf>
    <xf numFmtId="0" fontId="18" fillId="9" borderId="45" xfId="8" applyFont="1" applyFill="1" applyBorder="1" applyAlignment="1">
      <alignment horizontal="centerContinuous" vertical="center"/>
    </xf>
    <xf numFmtId="0" fontId="18" fillId="9" borderId="44" xfId="8" applyFont="1" applyFill="1" applyBorder="1" applyAlignment="1">
      <alignment horizontal="centerContinuous" vertical="center"/>
    </xf>
    <xf numFmtId="0" fontId="18" fillId="9" borderId="43" xfId="8" applyFont="1" applyFill="1" applyBorder="1" applyAlignment="1">
      <alignment horizontal="centerContinuous" vertical="center"/>
    </xf>
    <xf numFmtId="0" fontId="10" fillId="0" borderId="0" xfId="10" applyFont="1"/>
    <xf numFmtId="9" fontId="20" fillId="0" borderId="4" xfId="12" applyFont="1" applyFill="1" applyBorder="1" applyAlignment="1" applyProtection="1">
      <alignment horizontal="left" vertical="center"/>
    </xf>
    <xf numFmtId="9" fontId="20" fillId="0" borderId="18" xfId="12" applyFont="1" applyFill="1" applyBorder="1" applyAlignment="1" applyProtection="1">
      <alignment horizontal="left" vertical="center"/>
    </xf>
    <xf numFmtId="39" fontId="7" fillId="0" borderId="18" xfId="11" applyNumberFormat="1" applyFont="1" applyFill="1" applyBorder="1" applyAlignment="1">
      <alignment vertical="center"/>
    </xf>
    <xf numFmtId="166" fontId="20" fillId="0" borderId="9" xfId="12" applyNumberFormat="1" applyFont="1" applyFill="1" applyBorder="1" applyAlignment="1" applyProtection="1">
      <alignment horizontal="left" vertical="center"/>
    </xf>
    <xf numFmtId="9" fontId="20" fillId="0" borderId="6" xfId="12" applyFont="1" applyFill="1" applyBorder="1" applyAlignment="1" applyProtection="1">
      <alignment horizontal="left" vertical="center"/>
    </xf>
    <xf numFmtId="9" fontId="20" fillId="0" borderId="5" xfId="12" applyFont="1" applyFill="1" applyBorder="1" applyAlignment="1" applyProtection="1">
      <alignment horizontal="left" vertical="center"/>
    </xf>
    <xf numFmtId="39" fontId="7" fillId="0" borderId="5" xfId="11" applyNumberFormat="1" applyFont="1" applyFill="1" applyBorder="1" applyAlignment="1">
      <alignment vertical="center"/>
    </xf>
    <xf numFmtId="166" fontId="20" fillId="0" borderId="8" xfId="12" applyNumberFormat="1" applyFont="1" applyFill="1" applyBorder="1" applyAlignment="1" applyProtection="1">
      <alignment horizontal="left" vertical="center"/>
    </xf>
    <xf numFmtId="9" fontId="20" fillId="0" borderId="0" xfId="12" applyFont="1" applyFill="1" applyBorder="1" applyAlignment="1" applyProtection="1">
      <alignment horizontal="left" vertical="center"/>
    </xf>
    <xf numFmtId="39" fontId="7" fillId="0" borderId="0" xfId="11" applyNumberFormat="1" applyFont="1" applyFill="1" applyBorder="1" applyAlignment="1">
      <alignment vertical="center"/>
    </xf>
    <xf numFmtId="166" fontId="20" fillId="0" borderId="0" xfId="12" applyNumberFormat="1" applyFont="1" applyFill="1" applyBorder="1" applyAlignment="1" applyProtection="1">
      <alignment horizontal="left" vertical="center"/>
    </xf>
    <xf numFmtId="9" fontId="18" fillId="9" borderId="42" xfId="12" applyFont="1" applyFill="1" applyBorder="1" applyAlignment="1" applyProtection="1">
      <alignment horizontal="centerContinuous" vertical="center" wrapText="1"/>
    </xf>
    <xf numFmtId="9" fontId="18" fillId="9" borderId="41" xfId="12" applyFont="1" applyFill="1" applyBorder="1" applyAlignment="1" applyProtection="1">
      <alignment horizontal="centerContinuous" vertical="center" wrapText="1"/>
    </xf>
    <xf numFmtId="9" fontId="18" fillId="9" borderId="40" xfId="12" applyFont="1" applyFill="1" applyBorder="1" applyAlignment="1" applyProtection="1">
      <alignment horizontal="centerContinuous" vertical="center"/>
    </xf>
    <xf numFmtId="9" fontId="18" fillId="8" borderId="40" xfId="12" applyFont="1" applyFill="1" applyBorder="1" applyAlignment="1" applyProtection="1">
      <alignment horizontal="centerContinuous" vertical="center" wrapText="1"/>
    </xf>
    <xf numFmtId="9" fontId="18" fillId="8" borderId="39" xfId="12" applyFont="1" applyFill="1" applyBorder="1" applyAlignment="1" applyProtection="1">
      <alignment horizontal="centerContinuous" vertical="center" wrapText="1"/>
    </xf>
    <xf numFmtId="0" fontId="13" fillId="0" borderId="0" xfId="10" applyFont="1"/>
    <xf numFmtId="9" fontId="20" fillId="6" borderId="37" xfId="12" applyFont="1" applyFill="1" applyBorder="1" applyAlignment="1" applyProtection="1">
      <alignment horizontal="left" vertical="center"/>
    </xf>
    <xf numFmtId="39" fontId="20" fillId="6" borderId="38" xfId="12" applyNumberFormat="1" applyFont="1" applyFill="1" applyBorder="1" applyAlignment="1" applyProtection="1">
      <alignment horizontal="center" vertical="center"/>
    </xf>
    <xf numFmtId="39" fontId="20" fillId="6" borderId="37" xfId="12" applyNumberFormat="1" applyFont="1" applyFill="1" applyBorder="1" applyAlignment="1" applyProtection="1">
      <alignment horizontal="center" vertical="center"/>
    </xf>
    <xf numFmtId="166" fontId="20" fillId="5" borderId="36" xfId="12" applyNumberFormat="1" applyFont="1" applyFill="1" applyBorder="1" applyAlignment="1" applyProtection="1">
      <alignment horizontal="left" vertical="center"/>
    </xf>
    <xf numFmtId="166" fontId="20" fillId="6" borderId="38" xfId="12" applyNumberFormat="1" applyFont="1" applyFill="1" applyBorder="1" applyAlignment="1" applyProtection="1">
      <alignment horizontal="center" vertical="center"/>
    </xf>
    <xf numFmtId="166" fontId="20" fillId="6" borderId="37" xfId="12" applyNumberFormat="1" applyFont="1" applyFill="1" applyBorder="1" applyAlignment="1" applyProtection="1">
      <alignment horizontal="center" vertical="center"/>
    </xf>
    <xf numFmtId="9" fontId="20" fillId="6" borderId="31" xfId="12" applyFont="1" applyFill="1" applyBorder="1" applyAlignment="1" applyProtection="1">
      <alignment horizontal="left" vertical="center"/>
    </xf>
    <xf numFmtId="39" fontId="20" fillId="6" borderId="32" xfId="12" applyNumberFormat="1" applyFont="1" applyFill="1" applyBorder="1" applyAlignment="1" applyProtection="1">
      <alignment horizontal="center" vertical="center"/>
    </xf>
    <xf numFmtId="39" fontId="20" fillId="6" borderId="31" xfId="12" applyNumberFormat="1" applyFont="1" applyFill="1" applyBorder="1" applyAlignment="1" applyProtection="1">
      <alignment horizontal="center" vertical="center"/>
    </xf>
    <xf numFmtId="166" fontId="20" fillId="5" borderId="34" xfId="12" applyNumberFormat="1" applyFont="1" applyFill="1" applyBorder="1" applyAlignment="1" applyProtection="1">
      <alignment horizontal="left" vertical="center"/>
    </xf>
    <xf numFmtId="166" fontId="20" fillId="6" borderId="32" xfId="12" applyNumberFormat="1" applyFont="1" applyFill="1" applyBorder="1" applyAlignment="1" applyProtection="1">
      <alignment horizontal="center" vertical="center"/>
    </xf>
    <xf numFmtId="166" fontId="20" fillId="6" borderId="31" xfId="12" applyNumberFormat="1" applyFont="1" applyFill="1" applyBorder="1" applyAlignment="1" applyProtection="1">
      <alignment horizontal="center" vertical="center"/>
    </xf>
    <xf numFmtId="39" fontId="20" fillId="5" borderId="32" xfId="12" applyNumberFormat="1" applyFont="1" applyFill="1" applyBorder="1" applyAlignment="1" applyProtection="1">
      <alignment horizontal="center" vertical="center"/>
    </xf>
    <xf numFmtId="39" fontId="20" fillId="5" borderId="31" xfId="12" applyNumberFormat="1" applyFont="1" applyFill="1" applyBorder="1" applyAlignment="1" applyProtection="1">
      <alignment horizontal="center" vertical="center"/>
    </xf>
    <xf numFmtId="39" fontId="20" fillId="0" borderId="35" xfId="12" applyNumberFormat="1" applyFont="1" applyFill="1" applyBorder="1" applyAlignment="1" applyProtection="1">
      <alignment horizontal="center" vertical="center"/>
    </xf>
    <xf numFmtId="166" fontId="20" fillId="0" borderId="35" xfId="12" applyNumberFormat="1" applyFont="1" applyFill="1" applyBorder="1" applyAlignment="1" applyProtection="1">
      <alignment horizontal="center" vertical="center"/>
    </xf>
    <xf numFmtId="39" fontId="20" fillId="0" borderId="34" xfId="12" applyNumberFormat="1" applyFont="1" applyFill="1" applyBorder="1" applyAlignment="1" applyProtection="1">
      <alignment horizontal="center" vertical="center"/>
    </xf>
    <xf numFmtId="166" fontId="20" fillId="0" borderId="34" xfId="12" applyNumberFormat="1" applyFont="1" applyFill="1" applyBorder="1" applyAlignment="1" applyProtection="1">
      <alignment horizontal="center" vertical="center"/>
    </xf>
    <xf numFmtId="9" fontId="20" fillId="6" borderId="29" xfId="12" applyFont="1" applyFill="1" applyBorder="1" applyAlignment="1" applyProtection="1">
      <alignment horizontal="left" vertical="center"/>
    </xf>
    <xf numFmtId="39" fontId="20" fillId="5" borderId="30" xfId="12" applyNumberFormat="1" applyFont="1" applyFill="1" applyBorder="1" applyAlignment="1" applyProtection="1">
      <alignment horizontal="center" vertical="center"/>
    </xf>
    <xf numFmtId="39" fontId="20" fillId="5" borderId="29" xfId="12" applyNumberFormat="1" applyFont="1" applyFill="1" applyBorder="1" applyAlignment="1" applyProtection="1">
      <alignment horizontal="center" vertical="center"/>
    </xf>
    <xf numFmtId="39" fontId="20" fillId="0" borderId="33" xfId="12" applyNumberFormat="1" applyFont="1" applyFill="1" applyBorder="1" applyAlignment="1" applyProtection="1">
      <alignment horizontal="center" vertical="center"/>
    </xf>
    <xf numFmtId="166" fontId="20" fillId="0" borderId="33" xfId="12" applyNumberFormat="1" applyFont="1" applyFill="1" applyBorder="1" applyAlignment="1" applyProtection="1">
      <alignment horizontal="center" vertical="center"/>
    </xf>
    <xf numFmtId="9" fontId="21" fillId="6" borderId="9" xfId="12" applyFont="1" applyFill="1" applyBorder="1" applyAlignment="1" applyProtection="1">
      <alignment horizontal="left" vertical="center"/>
    </xf>
    <xf numFmtId="39" fontId="21" fillId="7" borderId="18" xfId="12" applyNumberFormat="1" applyFont="1" applyFill="1" applyBorder="1" applyAlignment="1" applyProtection="1">
      <alignment horizontal="center" vertical="center"/>
    </xf>
    <xf numFmtId="39" fontId="21" fillId="7" borderId="9" xfId="12" applyNumberFormat="1" applyFont="1" applyFill="1" applyBorder="1" applyAlignment="1" applyProtection="1">
      <alignment horizontal="center" vertical="center"/>
    </xf>
    <xf numFmtId="39" fontId="21" fillId="6" borderId="8" xfId="12" applyNumberFormat="1" applyFont="1" applyFill="1" applyBorder="1" applyAlignment="1" applyProtection="1">
      <alignment horizontal="center" vertical="center"/>
    </xf>
    <xf numFmtId="166" fontId="21" fillId="0" borderId="3" xfId="12" applyNumberFormat="1" applyFont="1" applyFill="1" applyBorder="1" applyAlignment="1" applyProtection="1">
      <alignment horizontal="left" vertical="center"/>
    </xf>
    <xf numFmtId="9" fontId="21" fillId="6" borderId="8" xfId="12" applyFont="1" applyFill="1" applyBorder="1" applyAlignment="1" applyProtection="1">
      <alignment horizontal="left" vertical="center"/>
    </xf>
    <xf numFmtId="166" fontId="21" fillId="0" borderId="7" xfId="12" applyNumberFormat="1" applyFont="1" applyFill="1" applyBorder="1" applyAlignment="1" applyProtection="1">
      <alignment horizontal="left" vertical="center"/>
    </xf>
    <xf numFmtId="166" fontId="21" fillId="5" borderId="5" xfId="12" applyNumberFormat="1" applyFont="1" applyFill="1" applyBorder="1" applyAlignment="1" applyProtection="1">
      <alignment horizontal="left" vertical="center"/>
    </xf>
    <xf numFmtId="166" fontId="21" fillId="5" borderId="8" xfId="12" applyNumberFormat="1" applyFont="1" applyFill="1" applyBorder="1" applyAlignment="1" applyProtection="1">
      <alignment horizontal="left" vertical="center"/>
    </xf>
    <xf numFmtId="39" fontId="21" fillId="0" borderId="7" xfId="11" applyNumberFormat="1" applyFont="1" applyFill="1" applyBorder="1" applyAlignment="1" applyProtection="1">
      <alignment horizontal="center" vertical="center"/>
    </xf>
    <xf numFmtId="166" fontId="21" fillId="0" borderId="7" xfId="11" applyNumberFormat="1" applyFont="1" applyFill="1" applyBorder="1" applyAlignment="1" applyProtection="1">
      <alignment horizontal="center" vertical="center"/>
    </xf>
    <xf numFmtId="0" fontId="9" fillId="2" borderId="47" xfId="8" applyFont="1" applyFill="1" applyBorder="1" applyAlignment="1">
      <alignment horizontal="centerContinuous" vertical="center"/>
    </xf>
    <xf numFmtId="0" fontId="22" fillId="0" borderId="0" xfId="9" applyFont="1"/>
    <xf numFmtId="0" fontId="7" fillId="0" borderId="74" xfId="4" applyFont="1" applyBorder="1" applyAlignment="1" applyProtection="1">
      <alignment horizontal="left" vertical="center" wrapText="1" indent="1"/>
      <protection locked="0"/>
    </xf>
    <xf numFmtId="0" fontId="7" fillId="0" borderId="75" xfId="4" applyFont="1" applyBorder="1" applyAlignment="1" applyProtection="1">
      <alignment horizontal="left" vertical="center" wrapText="1" indent="1"/>
      <protection locked="0"/>
    </xf>
    <xf numFmtId="0" fontId="9" fillId="2" borderId="65" xfId="8" applyFont="1" applyFill="1" applyBorder="1" applyAlignment="1">
      <alignment horizontal="centerContinuous" vertical="center"/>
    </xf>
    <xf numFmtId="0" fontId="9" fillId="2" borderId="66" xfId="8" applyFont="1" applyFill="1" applyBorder="1" applyAlignment="1">
      <alignment horizontal="centerContinuous" vertical="center"/>
    </xf>
    <xf numFmtId="0" fontId="9" fillId="2" borderId="58" xfId="8" applyFont="1" applyFill="1" applyBorder="1" applyAlignment="1">
      <alignment horizontal="centerContinuous" vertical="center"/>
    </xf>
    <xf numFmtId="0" fontId="9" fillId="2" borderId="67" xfId="8" applyFont="1" applyFill="1" applyBorder="1" applyAlignment="1">
      <alignment horizontal="centerContinuous" vertical="center"/>
    </xf>
    <xf numFmtId="0" fontId="7" fillId="0" borderId="59" xfId="4" applyFont="1" applyBorder="1" applyAlignment="1" applyProtection="1">
      <alignment horizontal="left" vertical="center" wrapText="1" indent="1"/>
      <protection locked="0"/>
    </xf>
    <xf numFmtId="0" fontId="7" fillId="0" borderId="58" xfId="4" applyFont="1" applyBorder="1" applyAlignment="1" applyProtection="1">
      <alignment horizontal="left" vertical="center" wrapText="1" indent="1"/>
      <protection locked="0"/>
    </xf>
    <xf numFmtId="0" fontId="7" fillId="0" borderId="64" xfId="4" applyFont="1" applyBorder="1" applyAlignment="1" applyProtection="1">
      <alignment horizontal="left" vertical="center" wrapText="1" indent="1"/>
      <protection locked="0"/>
    </xf>
    <xf numFmtId="39" fontId="21" fillId="13" borderId="5" xfId="12" applyNumberFormat="1" applyFont="1" applyFill="1" applyBorder="1" applyAlignment="1" applyProtection="1">
      <alignment horizontal="center" vertical="center"/>
    </xf>
    <xf numFmtId="39" fontId="21" fillId="13" borderId="8" xfId="12" applyNumberFormat="1" applyFont="1" applyFill="1" applyBorder="1" applyAlignment="1" applyProtection="1">
      <alignment horizontal="center" vertical="center"/>
    </xf>
    <xf numFmtId="166" fontId="21" fillId="6" borderId="8" xfId="12" applyNumberFormat="1" applyFont="1" applyFill="1" applyBorder="1" applyAlignment="1" applyProtection="1">
      <alignment horizontal="center" vertical="center"/>
    </xf>
    <xf numFmtId="9" fontId="7" fillId="0" borderId="79" xfId="2" applyFont="1" applyFill="1" applyBorder="1" applyAlignment="1" applyProtection="1">
      <alignment horizontal="left" vertical="center"/>
    </xf>
    <xf numFmtId="44" fontId="7" fillId="0" borderId="79" xfId="6" applyFont="1" applyFill="1" applyBorder="1" applyAlignment="1" applyProtection="1">
      <alignment horizontal="left" vertical="center"/>
    </xf>
    <xf numFmtId="166" fontId="7" fillId="0" borderId="79" xfId="6" applyNumberFormat="1" applyFont="1" applyFill="1" applyBorder="1" applyAlignment="1" applyProtection="1">
      <alignment horizontal="left" vertical="center"/>
    </xf>
    <xf numFmtId="43" fontId="7" fillId="0" borderId="79" xfId="1" applyFont="1" applyFill="1" applyBorder="1" applyAlignment="1" applyProtection="1">
      <alignment horizontal="right" vertical="center"/>
    </xf>
    <xf numFmtId="9" fontId="7" fillId="0" borderId="80" xfId="2" applyFont="1" applyFill="1" applyBorder="1" applyAlignment="1" applyProtection="1">
      <alignment horizontal="left" vertical="center"/>
    </xf>
    <xf numFmtId="9" fontId="7" fillId="0" borderId="81" xfId="2" applyFont="1" applyFill="1" applyBorder="1" applyAlignment="1" applyProtection="1">
      <alignment horizontal="left" vertical="center"/>
    </xf>
    <xf numFmtId="44" fontId="7" fillId="0" borderId="81" xfId="6" applyFont="1" applyFill="1" applyBorder="1" applyAlignment="1" applyProtection="1">
      <alignment horizontal="left" vertical="center"/>
    </xf>
    <xf numFmtId="166" fontId="7" fillId="0" borderId="81" xfId="6" applyNumberFormat="1" applyFont="1" applyFill="1" applyBorder="1" applyAlignment="1" applyProtection="1">
      <alignment horizontal="left" vertical="center"/>
    </xf>
    <xf numFmtId="43" fontId="7" fillId="0" borderId="81" xfId="1" applyFont="1" applyFill="1" applyBorder="1" applyAlignment="1" applyProtection="1">
      <alignment horizontal="right" vertical="center"/>
    </xf>
    <xf numFmtId="9" fontId="7" fillId="0" borderId="82" xfId="2" applyFont="1" applyFill="1" applyBorder="1" applyAlignment="1" applyProtection="1">
      <alignment horizontal="left" vertical="center"/>
    </xf>
    <xf numFmtId="44" fontId="7" fillId="0" borderId="82" xfId="6" applyFont="1" applyFill="1" applyBorder="1" applyAlignment="1" applyProtection="1">
      <alignment horizontal="left" vertical="center"/>
    </xf>
    <xf numFmtId="166" fontId="7" fillId="0" borderId="82" xfId="6" applyNumberFormat="1" applyFont="1" applyFill="1" applyBorder="1" applyAlignment="1" applyProtection="1">
      <alignment horizontal="left" vertical="center"/>
    </xf>
    <xf numFmtId="43" fontId="7" fillId="0" borderId="82" xfId="1" applyFont="1" applyFill="1" applyBorder="1" applyAlignment="1" applyProtection="1">
      <alignment horizontal="right" vertical="center"/>
    </xf>
    <xf numFmtId="9" fontId="7" fillId="0" borderId="83" xfId="2" applyFont="1" applyFill="1" applyBorder="1" applyAlignment="1" applyProtection="1">
      <alignment horizontal="left" vertical="center"/>
    </xf>
    <xf numFmtId="9" fontId="7" fillId="0" borderId="84" xfId="2" applyFont="1" applyFill="1" applyBorder="1" applyAlignment="1" applyProtection="1">
      <alignment horizontal="left" vertical="center"/>
    </xf>
    <xf numFmtId="10" fontId="7" fillId="0" borderId="0" xfId="0" applyNumberFormat="1" applyFont="1" applyBorder="1" applyAlignment="1">
      <alignment vertical="center"/>
    </xf>
    <xf numFmtId="0" fontId="19" fillId="0" borderId="0" xfId="0" applyFont="1" applyAlignment="1">
      <alignment vertical="center"/>
    </xf>
    <xf numFmtId="0" fontId="9" fillId="2" borderId="77" xfId="0" applyFont="1" applyFill="1" applyBorder="1" applyAlignment="1">
      <alignment vertical="center"/>
    </xf>
    <xf numFmtId="0" fontId="9" fillId="2" borderId="57" xfId="0" applyFont="1" applyFill="1" applyBorder="1" applyAlignment="1">
      <alignment vertical="center"/>
    </xf>
    <xf numFmtId="0" fontId="9" fillId="2" borderId="78" xfId="0" applyFont="1" applyFill="1" applyBorder="1" applyAlignment="1">
      <alignment vertical="center"/>
    </xf>
    <xf numFmtId="0" fontId="7" fillId="0" borderId="76" xfId="0" applyFont="1" applyBorder="1" applyAlignment="1">
      <alignment vertical="center"/>
    </xf>
    <xf numFmtId="0" fontId="23" fillId="0" borderId="74" xfId="0" applyFont="1" applyBorder="1" applyAlignment="1">
      <alignment vertical="center"/>
    </xf>
    <xf numFmtId="0" fontId="7" fillId="0" borderId="74" xfId="0" applyFont="1" applyBorder="1" applyAlignment="1">
      <alignment vertical="center"/>
    </xf>
    <xf numFmtId="0" fontId="10" fillId="0" borderId="74" xfId="0" applyFont="1" applyBorder="1" applyAlignment="1">
      <alignment vertical="center"/>
    </xf>
    <xf numFmtId="0" fontId="10" fillId="0" borderId="75" xfId="0" applyFont="1" applyBorder="1" applyAlignment="1">
      <alignment vertical="center"/>
    </xf>
    <xf numFmtId="0" fontId="7" fillId="0" borderId="58" xfId="4" applyFont="1" applyBorder="1" applyAlignment="1" applyProtection="1">
      <alignment horizontal="left" vertical="center" wrapText="1" indent="1"/>
      <protection locked="0"/>
    </xf>
    <xf numFmtId="0" fontId="7" fillId="0" borderId="64" xfId="4" applyFont="1" applyBorder="1" applyAlignment="1" applyProtection="1">
      <alignment horizontal="left" vertical="center" wrapText="1" indent="1"/>
      <protection locked="0"/>
    </xf>
    <xf numFmtId="0" fontId="7" fillId="0" borderId="59" xfId="4" applyFont="1" applyBorder="1" applyAlignment="1" applyProtection="1">
      <alignment horizontal="left" vertical="center" wrapText="1" indent="1"/>
      <protection locked="0"/>
    </xf>
    <xf numFmtId="0" fontId="7" fillId="3" borderId="2" xfId="4" applyFont="1" applyFill="1" applyBorder="1" applyAlignment="1" applyProtection="1">
      <alignment horizontal="left" vertical="center" wrapText="1" indent="2"/>
      <protection locked="0"/>
    </xf>
    <xf numFmtId="0" fontId="7" fillId="3" borderId="0" xfId="4" applyFont="1" applyFill="1" applyAlignment="1" applyProtection="1">
      <alignment horizontal="left" vertical="center" wrapText="1" indent="2"/>
      <protection locked="0"/>
    </xf>
    <xf numFmtId="0" fontId="7" fillId="3" borderId="1" xfId="4" applyFont="1" applyFill="1" applyBorder="1" applyAlignment="1" applyProtection="1">
      <alignment horizontal="left" vertical="center" wrapText="1" indent="2"/>
      <protection locked="0"/>
    </xf>
    <xf numFmtId="0" fontId="7" fillId="3" borderId="59" xfId="4" applyFont="1" applyFill="1" applyBorder="1" applyAlignment="1" applyProtection="1">
      <alignment horizontal="left" vertical="center" wrapText="1" indent="1"/>
      <protection locked="0"/>
    </xf>
    <xf numFmtId="0" fontId="7" fillId="3" borderId="58" xfId="4" applyFont="1" applyFill="1" applyBorder="1" applyAlignment="1" applyProtection="1">
      <alignment horizontal="left" vertical="center" wrapText="1" indent="1"/>
      <protection locked="0"/>
    </xf>
    <xf numFmtId="0" fontId="7" fillId="3" borderId="64" xfId="4" applyFont="1" applyFill="1" applyBorder="1" applyAlignment="1" applyProtection="1">
      <alignment horizontal="left" vertical="center" wrapText="1" indent="1"/>
      <protection locked="0"/>
    </xf>
    <xf numFmtId="0" fontId="7" fillId="3" borderId="56" xfId="4" applyFont="1" applyFill="1" applyBorder="1" applyAlignment="1" applyProtection="1">
      <alignment horizontal="left" vertical="center" wrapText="1" indent="1"/>
      <protection locked="0"/>
    </xf>
    <xf numFmtId="0" fontId="7" fillId="3" borderId="68" xfId="4" applyFont="1" applyFill="1" applyBorder="1" applyAlignment="1" applyProtection="1">
      <alignment horizontal="left" vertical="center" wrapText="1" indent="1"/>
      <protection locked="0"/>
    </xf>
    <xf numFmtId="0" fontId="7" fillId="3" borderId="60" xfId="4" applyFont="1" applyFill="1" applyBorder="1" applyAlignment="1" applyProtection="1">
      <alignment horizontal="left" vertical="center" wrapText="1" indent="1"/>
      <protection locked="0"/>
    </xf>
    <xf numFmtId="0" fontId="9" fillId="4" borderId="61"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62"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1" xfId="0" applyFont="1" applyFill="1" applyBorder="1" applyAlignment="1">
      <alignment horizontal="center" vertical="center"/>
    </xf>
    <xf numFmtId="0" fontId="9" fillId="2" borderId="16" xfId="0" applyFont="1" applyFill="1" applyBorder="1" applyAlignment="1">
      <alignment horizontal="centerContinuous" vertical="center" wrapText="1"/>
    </xf>
    <xf numFmtId="0" fontId="13" fillId="2" borderId="14" xfId="8" applyFont="1" applyFill="1" applyBorder="1" applyAlignment="1">
      <alignment horizontal="centerContinuous" vertical="center" wrapText="1"/>
    </xf>
    <xf numFmtId="0" fontId="13" fillId="2" borderId="14" xfId="0" applyFont="1" applyFill="1" applyBorder="1" applyAlignment="1">
      <alignment horizontal="centerContinuous" vertical="center" wrapText="1"/>
    </xf>
  </cellXfs>
  <cellStyles count="16">
    <cellStyle name="Comma" xfId="1" builtinId="3"/>
    <cellStyle name="Comma 10 2 2" xfId="11" xr:uid="{00000000-0005-0000-0000-000001000000}"/>
    <cellStyle name="Comma 262" xfId="14" xr:uid="{00000000-0005-0000-0000-000002000000}"/>
    <cellStyle name="Currency 2" xfId="6" xr:uid="{00000000-0005-0000-0000-000004000000}"/>
    <cellStyle name="Currency 2 2 2" xfId="13" xr:uid="{00000000-0005-0000-0000-000005000000}"/>
    <cellStyle name="Hyperlink" xfId="9" builtinId="8"/>
    <cellStyle name="Normal" xfId="0" builtinId="0"/>
    <cellStyle name="Normal 10 2 2 2" xfId="10" xr:uid="{00000000-0005-0000-0000-000008000000}"/>
    <cellStyle name="Normal 106" xfId="8" xr:uid="{00000000-0005-0000-0000-000009000000}"/>
    <cellStyle name="Normal 106 2" xfId="15" xr:uid="{00000000-0005-0000-0000-00000A000000}"/>
    <cellStyle name="Normal 2 2" xfId="7" xr:uid="{00000000-0005-0000-0000-00000B000000}"/>
    <cellStyle name="Normal 2 3 2" xfId="3" xr:uid="{00000000-0005-0000-0000-00000C000000}"/>
    <cellStyle name="Normal_Rate Sheet Mock Up (2)" xfId="4" xr:uid="{00000000-0005-0000-0000-00000D000000}"/>
    <cellStyle name="Percent" xfId="2" builtinId="5"/>
    <cellStyle name="Percent 10 2" xfId="12" xr:uid="{00000000-0005-0000-0000-00000F000000}"/>
    <cellStyle name="Percent 2" xfId="5" xr:uid="{00000000-0005-0000-0000-000010000000}"/>
  </cellStyles>
  <dxfs count="0"/>
  <tableStyles count="0" defaultTableStyle="TableStyleMedium2" defaultPivotStyle="PivotStyleLight16"/>
  <colors>
    <mruColors>
      <color rgb="FF002C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15875</xdr:colOff>
      <xdr:row>6</xdr:row>
      <xdr:rowOff>0</xdr:rowOff>
    </xdr:from>
    <xdr:to>
      <xdr:col>2</xdr:col>
      <xdr:colOff>95250</xdr:colOff>
      <xdr:row>26</xdr:row>
      <xdr:rowOff>76200</xdr:rowOff>
    </xdr:to>
    <xdr:sp macro="" textlink="">
      <xdr:nvSpPr>
        <xdr:cNvPr id="2" name="TextBox 1">
          <a:extLst>
            <a:ext uri="{FF2B5EF4-FFF2-40B4-BE49-F238E27FC236}">
              <a16:creationId xmlns:a16="http://schemas.microsoft.com/office/drawing/2014/main" id="{22940994-8E33-4173-A676-D305E914B65A}"/>
            </a:ext>
          </a:extLst>
        </xdr:cNvPr>
        <xdr:cNvSpPr txBox="1"/>
      </xdr:nvSpPr>
      <xdr:spPr>
        <a:xfrm>
          <a:off x="193675" y="1784350"/>
          <a:ext cx="6016625" cy="3632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2C77"/>
              </a:solidFill>
              <a:effectLst/>
              <a:uLnTx/>
              <a:uFillTx/>
              <a:latin typeface="Arial" panose="020B0604020202020204" pitchFamily="34" charset="0"/>
              <a:ea typeface="+mn-ea"/>
              <a:cs typeface="Arial" panose="020B0604020202020204" pitchFamily="34" charset="0"/>
            </a:rPr>
            <a:t>This report includes exhibits that cover the rate development process for the FY2024 capitation rates.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rgbClr val="002C7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2C77"/>
              </a:solidFill>
              <a:effectLst/>
              <a:uLnTx/>
              <a:uFillTx/>
              <a:latin typeface="Arial" panose="020B0604020202020204" pitchFamily="34" charset="0"/>
              <a:ea typeface="+mn-ea"/>
              <a:cs typeface="Arial" panose="020B0604020202020204" pitchFamily="34" charset="0"/>
            </a:rPr>
            <a:t>This report is prepared on behalf of the Commonwealth of Virginia, and is intended to be relied upon by DMAS. It should be read in its entirety and has been prepared under the direction of Brad Diaz, FSA, MAAA who is a member of the American Academy of Actuaries and meets its US Qualification Standard for issuing the statements of actuarial opinion herein.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rgbClr val="002C7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2C77"/>
              </a:solidFill>
              <a:effectLst/>
              <a:uLnTx/>
              <a:uFillTx/>
              <a:latin typeface="Arial" panose="020B0604020202020204" pitchFamily="34" charset="0"/>
              <a:ea typeface="+mn-ea"/>
              <a:cs typeface="Arial" panose="020B0604020202020204" pitchFamily="34" charset="0"/>
            </a:rPr>
            <a:t>To the best of Mercer’s knowledge, there are no conflicts of interest in performing this work.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rgbClr val="002C7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2C77"/>
              </a:solidFill>
              <a:effectLst/>
              <a:uLnTx/>
              <a:uFillTx/>
              <a:latin typeface="Arial" panose="020B0604020202020204" pitchFamily="34" charset="0"/>
              <a:ea typeface="+mn-ea"/>
              <a:cs typeface="Arial" panose="020B0604020202020204" pitchFamily="34" charset="0"/>
            </a:rPr>
            <a:t>The suppliers of data are solely responsible for its validity and completeness. We have reviewed the data and information for internal consistency and reasonableness, but we did not audit it. All estimates are based upon the information and data available at a point in time and are subject to unforeseen and random events, and actual experience will vary from estimates.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rgbClr val="002C77"/>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2C77"/>
              </a:solidFill>
              <a:effectLst/>
              <a:uLnTx/>
              <a:uFillTx/>
              <a:latin typeface="Arial" panose="020B0604020202020204" pitchFamily="34" charset="0"/>
              <a:ea typeface="+mn-ea"/>
              <a:cs typeface="Arial" panose="020B0604020202020204" pitchFamily="34" charset="0"/>
            </a:rPr>
            <a:t>Mercer expressly disclaims responsibility, liability, or both for any reliance on this communication by third parties or the consequences of any unauthorized use.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rcer.com\us_data\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INANCE\ACCRUAL\2000DC\10_00dc\DCLa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F/H&amp;W/Virginia/19Med4.0/Workpapers/PCC%20Model/Lag%20&amp;%20Trend/FY19%20Output%20for%20Exhibit%203.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F/H&amp;W/Virginia/19Med4.0/Workpapers/PCC%20Model/Databook/Exh%201%20-%20Acute%20Care%20Services%20-%20MCO%20Enrolled%20LIFC19.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F/H&amp;W/Virginia/19Med4.0/Workpapers/PCC%20Model/Exhibits/Exhibit%201%20&amp;%204%20Generator/Exh%201%20-%20Total%20Claims%20-%20FAMISMOMS19.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F/H&amp;W/Virginia/19Med4.0/Workpapers/PCC%20Model/Data%20Model/FY19_Med4_Consolidated_Dat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JEUPLOADS/2014%20JE%20Uploads/01-January-2014/JE%20KW%20Medical%2001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ÿ"/>
      <sheetName val="General"/>
      <sheetName val="Hospital "/>
      <sheetName val="Medical "/>
      <sheetName val="DCLag"/>
      <sheetName val="2009 Oct Guidance SEC Format"/>
      <sheetName val="Q3 Forecast Scenarios Aud Com"/>
      <sheetName val="Appendix A-Region"/>
      <sheetName val="Plan Cost Centers- Final  "/>
      <sheetName val="Revenue"/>
      <sheetName val="Exhibit II"/>
      <sheetName val="INDEX"/>
      <sheetName val="****"/>
      <sheetName val="Lookups"/>
      <sheetName val="June 17"/>
      <sheetName val="Control"/>
      <sheetName val="#19A-R2, 3 Mos w 0 (Acute)"/>
      <sheetName val="Dropdown_Ctrls"/>
      <sheetName val="Options"/>
      <sheetName val="RDO_Non-Expansion_PH COAs"/>
      <sheetName val="#6- Allow Dir Med Exp"/>
      <sheetName val="Key"/>
      <sheetName val="Schedule 1-E A"/>
      <sheetName val="Look_up"/>
      <sheetName val="&lt;Overview &amp; Legend&gt;"/>
      <sheetName val="_____x0000_ÿ"/>
      <sheetName val="____"/>
      <sheetName val="Sheet5"/>
      <sheetName val="COA COS &amp; HP Naming"/>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ÿ"/>
      <sheetName val="General"/>
      <sheetName val="Hospital "/>
      <sheetName val="Medical "/>
      <sheetName val="DCLag"/>
      <sheetName val="2009 Oct Guidance SEC Format"/>
      <sheetName val="Q3 Forecast Scenarios Aud Com"/>
      <sheetName val="Plan Cost Centers- Final  "/>
      <sheetName val="Revenue"/>
      <sheetName val="Exhibit II"/>
      <sheetName val="INDEX"/>
      <sheetName val="****"/>
      <sheetName val="Appendix A-Region"/>
      <sheetName val="Lookups"/>
      <sheetName val="Control"/>
      <sheetName val="Key"/>
      <sheetName val="Look_up"/>
      <sheetName val="&lt;Overview &amp; Legend&gt;"/>
      <sheetName val="Schedule 1-E A"/>
      <sheetName val="June 17"/>
      <sheetName val="#19A-R2, 3 Mos w 0 (Acute)"/>
      <sheetName val="Options"/>
      <sheetName val="RDO_Non-Expansion_PH COAs"/>
      <sheetName val="#6- Allow Dir Med Exp"/>
      <sheetName val="Dropdown_Ctrls"/>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Pivot"/>
      <sheetName val="Dimensions"/>
      <sheetName val="Lookup"/>
      <sheetName val="Pivot (2)"/>
      <sheetName val="Sheet3 (2)"/>
      <sheetName val="FY19 Output for Exhibit 3"/>
      <sheetName val="Reference"/>
    </sheetNames>
    <sheetDataSet>
      <sheetData sheetId="0"/>
      <sheetData sheetId="1"/>
      <sheetData sheetId="2"/>
      <sheetData sheetId="3"/>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5-FY16 Base Member Month"/>
      <sheetName val="FY15-FY16 Base PMPM"/>
      <sheetName val="County by Region"/>
      <sheetName val="TOTAL"/>
      <sheetName val="TOTAL_Child"/>
      <sheetName val="TOTAL_Adult"/>
      <sheetName val="NoWi_child"/>
      <sheetName val="NoWi_adult"/>
      <sheetName val="ChWe_child"/>
      <sheetName val="ChWe_adult"/>
      <sheetName val="Cent_child"/>
      <sheetName val="Cent_adult"/>
      <sheetName val="Tide_child"/>
      <sheetName val="Tide_adult"/>
      <sheetName val="RoAl_child"/>
      <sheetName val="RoAl_adult"/>
      <sheetName val="SW_child"/>
      <sheetName val="SW_adult"/>
      <sheetName val="NoWi_all_age"/>
      <sheetName val="ChWe_all_age"/>
      <sheetName val="Cent_all_age"/>
      <sheetName val="Tide_all_age"/>
      <sheetName val="RoAl_all_age"/>
      <sheetName val="SW_all_age"/>
      <sheetName val="NoWi_age_under1"/>
      <sheetName val="NoWi_age1_5"/>
      <sheetName val="NoWi_age6_14"/>
      <sheetName val="NoWi_age15_20F"/>
      <sheetName val="NoWi_age15_20M"/>
      <sheetName val="NoWi_age21_44F"/>
      <sheetName val="NoWi_age21_44M"/>
      <sheetName val="NoWi_age45over"/>
      <sheetName val="ChWe_age_under1"/>
      <sheetName val="ChWe_age1_5"/>
      <sheetName val="ChWe_age6_14"/>
      <sheetName val="ChWe_age15_20F"/>
      <sheetName val="ChWe_age15_20M"/>
      <sheetName val="ChWe_age21_44F"/>
      <sheetName val="ChWe_age21_44M"/>
      <sheetName val="ChWe_age45over"/>
      <sheetName val="Cent_age_under1"/>
      <sheetName val="Cent_age1_5"/>
      <sheetName val="Cent_age6_14"/>
      <sheetName val="Cent_age15_20F"/>
      <sheetName val="Cent_age15_20M"/>
      <sheetName val="Cent_age21_44F"/>
      <sheetName val="Cent_age21_44M"/>
      <sheetName val="Cent_age45over"/>
      <sheetName val="Tide_age_under1"/>
      <sheetName val="Tide_age1_5"/>
      <sheetName val="Tide_age6_14"/>
      <sheetName val="Tide_age15_20F"/>
      <sheetName val="Tide_age15_20M"/>
      <sheetName val="Tide_age21_44F"/>
      <sheetName val="Tide_age21_44M"/>
      <sheetName val="Tide_age45over"/>
      <sheetName val="RoAl_age_under1"/>
      <sheetName val="RoAl_age1_5"/>
      <sheetName val="RoAl_age6_14"/>
      <sheetName val="RoAl_age15_20F"/>
      <sheetName val="RoAl_age15_20M"/>
      <sheetName val="RoAl_age21_44F"/>
      <sheetName val="RoAl_age21_44M"/>
      <sheetName val="RoAl_age45over"/>
      <sheetName val="SW_age_under1"/>
      <sheetName val="SW_age1_5"/>
      <sheetName val="SW_age6_14"/>
      <sheetName val="SW_age15_20F"/>
      <sheetName val="SW_age15_20M"/>
      <sheetName val="SW_age21_44F"/>
      <sheetName val="SW_age21_44M"/>
      <sheetName val="SW_age45over"/>
      <sheetName val="Background =&gt;"/>
      <sheetName val="TOTAL (2)"/>
      <sheetName val="PivotSummary"/>
      <sheetName val="ClaimsData"/>
      <sheetName val="MembershipData"/>
      <sheetName val="Exh 1 - Acute Care Services - M"/>
    </sheetNames>
    <sheetDataSet>
      <sheetData sheetId="0">
        <row r="8">
          <cell r="A8" t="str">
            <v>Aid Category</v>
          </cell>
        </row>
      </sheetData>
      <sheetData sheetId="1">
        <row r="8">
          <cell r="A8" t="str">
            <v>Aid Category</v>
          </cell>
        </row>
      </sheetData>
      <sheetData sheetId="2"/>
      <sheetData sheetId="3">
        <row r="11">
          <cell r="F11">
            <v>7026826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10-201609 Base Member Month"/>
      <sheetName val="201510-201609 Base PMPM"/>
      <sheetName val="County by Region"/>
      <sheetName val="TOTAL"/>
      <sheetName val="NoWi_all_age"/>
      <sheetName val="ChWe_all_age"/>
      <sheetName val="Cent_all_age"/>
      <sheetName val="Tide_all_age"/>
      <sheetName val="RoAl_all_age"/>
      <sheetName val="SW_all_age"/>
      <sheetName val="Background =&gt;"/>
      <sheetName val="Ex 1 Total Claims"/>
      <sheetName val="PivotSummary"/>
      <sheetName val="ClaimsData"/>
      <sheetName val="MembershipData"/>
      <sheetName val="Exh 1 - Total Claims - FAMISM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6)"/>
      <sheetName val="Sheet2 (5)"/>
      <sheetName val="Sheet2 (2)"/>
      <sheetName val="Sheet2 (4)"/>
      <sheetName val="Chart1"/>
      <sheetName val="Sheet2 (3)"/>
      <sheetName val="Sheet2"/>
      <sheetName val="Background =&gt;"/>
      <sheetName val="Dimensions"/>
      <sheetName val="Reconcile With Databook"/>
      <sheetName val="Check Elig_Cap File"/>
      <sheetName val="FY19_Med4_Consolidated_Data"/>
    </sheetNames>
    <sheetDataSet>
      <sheetData sheetId="0"/>
      <sheetData sheetId="1"/>
      <sheetData sheetId="2"/>
      <sheetData sheetId="3"/>
      <sheetData sheetId="4" refreshError="1"/>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KW300-LAE ADJ"/>
      <sheetName val="KW400-Northstar Med"/>
      <sheetName val="KW400A-Northstar IBNR"/>
      <sheetName val="KW400B-Northstar Subcap"/>
      <sheetName val="KW400C-Northstar Incentives"/>
      <sheetName val="KW400D-Northstar Misc"/>
      <sheetName val="KW413-KS Adj"/>
      <sheetName val="KW416-Medstar Med"/>
      <sheetName val="KW416A-Medstar IBNR"/>
      <sheetName val="KW600-CA Med"/>
      <sheetName val="KW600B-CA IBNR"/>
      <sheetName val="KW801-MVP Med"/>
      <sheetName val="KW801A-MVP IBNR"/>
      <sheetName val="KW803A-Reinsurance"/>
      <sheetName val="KW804-APG Recoup"/>
      <sheetName val="KW806-Emblem Med"/>
      <sheetName val="KW806A-Emblem IBNR"/>
      <sheetName val="KW806B-Emblem Realign"/>
      <sheetName val="KW807-FL IBNR"/>
      <sheetName val="KW810-Total Med"/>
      <sheetName val="KW810B-Total IBNR"/>
      <sheetName val="KW811-Greene Reinv"/>
      <sheetName val="KH811A - Greene Reinv"/>
      <sheetName val="BneLog"/>
      <sheetName val="KW814A-LA IBNR"/>
      <sheetName val="KW814B-LA"/>
      <sheetName val="KW816-FCA Med"/>
      <sheetName val="KW816A-FCA PDR"/>
      <sheetName val="KW816B-FCA IBNR"/>
      <sheetName val="KW901-MBHP Med"/>
      <sheetName val="KW901A-MBHP Med"/>
      <sheetName val="KW901B-MBHP IBNR"/>
      <sheetName val="KW901D-MBHP Med"/>
      <sheetName val="KW301-AZ Malpractice"/>
      <sheetName val="KW302-Erie"/>
      <sheetName val="KW303-SW6 Incentive"/>
      <sheetName val="KW304-PA Misc"/>
      <sheetName val="KW305-PA Misc"/>
      <sheetName val="KW306-PA reclass"/>
      <sheetName val="Copy this (11)"/>
      <sheetName val="KW801B-MVP Med"/>
      <sheetName val="KW810A-Total Med"/>
    </sheetNames>
    <sheetDataSet>
      <sheetData sheetId="0">
        <row r="1">
          <cell r="A1" t="str">
            <v>No</v>
          </cell>
        </row>
        <row r="2">
          <cell r="A2" t="str">
            <v>Yes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C77"/>
  </sheetPr>
  <dimension ref="B1:B5"/>
  <sheetViews>
    <sheetView showGridLines="0" tabSelected="1" view="pageBreakPreview" zoomScaleNormal="100" zoomScaleSheetLayoutView="100" zoomScalePageLayoutView="85" workbookViewId="0"/>
  </sheetViews>
  <sheetFormatPr defaultColWidth="9.5703125" defaultRowHeight="14.25" customHeight="1"/>
  <cols>
    <col min="1" max="1" width="2.5703125" style="1" customWidth="1"/>
    <col min="2" max="2" width="85" style="1" customWidth="1"/>
    <col min="3" max="3" width="9.140625" style="1"/>
    <col min="4" max="16384" width="9.5703125" style="1"/>
  </cols>
  <sheetData>
    <row r="1" spans="2:2" ht="20.45" customHeight="1"/>
    <row r="2" spans="2:2" ht="48">
      <c r="B2" s="5" t="s">
        <v>1</v>
      </c>
    </row>
    <row r="3" spans="2:2" ht="30">
      <c r="B3" s="4" t="s">
        <v>0</v>
      </c>
    </row>
    <row r="4" spans="2:2" ht="14.25" customHeight="1">
      <c r="B4" s="3"/>
    </row>
    <row r="5" spans="2:2" ht="15">
      <c r="B5" s="2">
        <v>45124</v>
      </c>
    </row>
  </sheetData>
  <pageMargins left="0.5" right="0.75" top="1.5" bottom="1.06692916666667" header="0.59055000000000002" footer="0.56692916666666704"/>
  <pageSetup scale="95" orientation="portrait" horizontalDpi="90" verticalDpi="90" r:id="rId1"/>
  <headerFooter differentFirst="1" scaleWithDoc="0" alignWithMargins="0">
    <oddHeader>&amp;L&amp;G</oddHeader>
    <firstHeader>&amp;L&amp;G</firstHeader>
    <firstFooter>&amp;L&amp;K002677A business of Marsh McLennan</first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2C77"/>
  </sheetPr>
  <dimension ref="B2:N24"/>
  <sheetViews>
    <sheetView showGridLines="0" view="pageBreakPreview" zoomScaleNormal="100" zoomScaleSheetLayoutView="100" workbookViewId="0"/>
  </sheetViews>
  <sheetFormatPr defaultColWidth="8" defaultRowHeight="12.75"/>
  <cols>
    <col min="1" max="1" width="1.7109375" style="6" customWidth="1"/>
    <col min="2" max="14" width="12" style="6" customWidth="1"/>
    <col min="15" max="16384" width="8" style="6"/>
  </cols>
  <sheetData>
    <row r="2" spans="2:14" ht="22.15" customHeight="1">
      <c r="B2" s="17" t="s">
        <v>102</v>
      </c>
      <c r="C2" s="16"/>
      <c r="D2" s="16"/>
      <c r="E2" s="16"/>
      <c r="F2" s="16"/>
      <c r="G2" s="16"/>
      <c r="H2" s="16"/>
      <c r="I2" s="16"/>
      <c r="J2" s="16"/>
      <c r="K2" s="16"/>
      <c r="L2" s="16"/>
      <c r="M2" s="16"/>
      <c r="N2" s="15"/>
    </row>
    <row r="3" spans="2:14" ht="22.15" customHeight="1">
      <c r="B3" s="12" t="s">
        <v>42</v>
      </c>
      <c r="C3" s="14"/>
      <c r="D3" s="14"/>
      <c r="E3" s="14"/>
      <c r="F3" s="14"/>
      <c r="G3" s="13"/>
      <c r="H3" s="13"/>
      <c r="I3" s="11"/>
      <c r="J3" s="11"/>
      <c r="K3" s="11"/>
      <c r="L3" s="11"/>
      <c r="M3" s="12"/>
      <c r="N3" s="11"/>
    </row>
    <row r="4" spans="2:14" ht="22.15" customHeight="1">
      <c r="B4" s="201" t="s">
        <v>103</v>
      </c>
      <c r="C4" s="202"/>
      <c r="D4" s="202"/>
      <c r="E4" s="202"/>
      <c r="F4" s="202"/>
      <c r="G4" s="202"/>
      <c r="H4" s="202"/>
      <c r="I4" s="202"/>
      <c r="J4" s="202"/>
      <c r="K4" s="202"/>
      <c r="L4" s="202"/>
      <c r="M4" s="202"/>
      <c r="N4" s="203"/>
    </row>
    <row r="5" spans="2:14" ht="34.15" customHeight="1">
      <c r="B5" s="204" t="s">
        <v>104</v>
      </c>
      <c r="C5" s="205"/>
      <c r="D5" s="205"/>
      <c r="E5" s="205"/>
      <c r="F5" s="205"/>
      <c r="G5" s="205"/>
      <c r="H5" s="205"/>
      <c r="I5" s="205"/>
      <c r="J5" s="205"/>
      <c r="K5" s="205"/>
      <c r="L5" s="205"/>
      <c r="M5" s="205"/>
      <c r="N5" s="206"/>
    </row>
    <row r="6" spans="2:14" ht="21.95" customHeight="1">
      <c r="B6" s="198" t="s">
        <v>96</v>
      </c>
      <c r="C6" s="199"/>
      <c r="D6" s="199"/>
      <c r="E6" s="199"/>
      <c r="F6" s="199"/>
      <c r="G6" s="199"/>
      <c r="H6" s="199"/>
      <c r="I6" s="199"/>
      <c r="J6" s="199"/>
      <c r="K6" s="199"/>
      <c r="L6" s="199"/>
      <c r="M6" s="199"/>
      <c r="N6" s="200"/>
    </row>
    <row r="7" spans="2:14" ht="27.75" customHeight="1">
      <c r="B7" s="204" t="s">
        <v>97</v>
      </c>
      <c r="C7" s="205"/>
      <c r="D7" s="205"/>
      <c r="E7" s="205"/>
      <c r="F7" s="205"/>
      <c r="G7" s="205"/>
      <c r="H7" s="205"/>
      <c r="I7" s="205"/>
      <c r="J7" s="205"/>
      <c r="K7" s="205"/>
      <c r="L7" s="205"/>
      <c r="M7" s="205"/>
      <c r="N7" s="206"/>
    </row>
    <row r="8" spans="2:14" ht="5.0999999999999996" customHeight="1">
      <c r="B8" s="10"/>
      <c r="C8" s="9"/>
      <c r="D8" s="9"/>
      <c r="E8" s="9"/>
      <c r="F8" s="9"/>
      <c r="G8" s="9"/>
      <c r="H8" s="9"/>
      <c r="I8" s="9"/>
      <c r="J8" s="9"/>
      <c r="K8" s="9"/>
      <c r="L8" s="9"/>
      <c r="M8" s="9"/>
      <c r="N8" s="9"/>
    </row>
    <row r="9" spans="2:14" ht="22.15" customHeight="1">
      <c r="B9" s="7" t="s">
        <v>41</v>
      </c>
      <c r="C9" s="160"/>
      <c r="D9" s="160"/>
      <c r="E9" s="160"/>
      <c r="F9" s="160"/>
      <c r="G9" s="161"/>
      <c r="H9" s="161"/>
      <c r="I9" s="161"/>
      <c r="J9" s="161"/>
      <c r="K9" s="161"/>
      <c r="L9" s="161"/>
      <c r="M9" s="162"/>
      <c r="N9" s="163"/>
    </row>
    <row r="10" spans="2:14" ht="34.15" customHeight="1">
      <c r="B10" s="197" t="s">
        <v>98</v>
      </c>
      <c r="C10" s="195"/>
      <c r="D10" s="195"/>
      <c r="E10" s="195"/>
      <c r="F10" s="195"/>
      <c r="G10" s="195"/>
      <c r="H10" s="195"/>
      <c r="I10" s="195"/>
      <c r="J10" s="195"/>
      <c r="K10" s="195"/>
      <c r="L10" s="195"/>
      <c r="M10" s="195"/>
      <c r="N10" s="196"/>
    </row>
    <row r="11" spans="2:14" ht="34.15" customHeight="1">
      <c r="B11" s="197" t="s">
        <v>40</v>
      </c>
      <c r="C11" s="195"/>
      <c r="D11" s="195"/>
      <c r="E11" s="195"/>
      <c r="F11" s="195"/>
      <c r="G11" s="195"/>
      <c r="H11" s="195"/>
      <c r="I11" s="195"/>
      <c r="J11" s="195"/>
      <c r="K11" s="195"/>
      <c r="L11" s="195"/>
      <c r="M11" s="195"/>
      <c r="N11" s="196"/>
    </row>
    <row r="12" spans="2:14" ht="22.15" customHeight="1">
      <c r="B12" s="197" t="s">
        <v>105</v>
      </c>
      <c r="C12" s="195"/>
      <c r="D12" s="195"/>
      <c r="E12" s="195"/>
      <c r="F12" s="195"/>
      <c r="G12" s="195"/>
      <c r="H12" s="195"/>
      <c r="I12" s="195"/>
      <c r="J12" s="195"/>
      <c r="K12" s="195"/>
      <c r="L12" s="195"/>
      <c r="M12" s="195"/>
      <c r="N12" s="196"/>
    </row>
    <row r="13" spans="2:14" ht="5.25" customHeight="1">
      <c r="B13" s="164"/>
      <c r="C13" s="165"/>
      <c r="D13" s="165"/>
      <c r="E13" s="165"/>
      <c r="F13" s="165"/>
      <c r="G13" s="165"/>
      <c r="H13" s="165"/>
      <c r="I13" s="165"/>
      <c r="J13" s="165"/>
      <c r="K13" s="165"/>
      <c r="L13" s="165"/>
      <c r="M13" s="165"/>
      <c r="N13" s="166"/>
    </row>
    <row r="14" spans="2:14" ht="22.15" customHeight="1">
      <c r="B14" s="7" t="s">
        <v>39</v>
      </c>
      <c r="C14" s="160"/>
      <c r="D14" s="160"/>
      <c r="E14" s="160"/>
      <c r="F14" s="160"/>
      <c r="G14" s="161"/>
      <c r="H14" s="161"/>
      <c r="I14" s="161"/>
      <c r="J14" s="161"/>
      <c r="K14" s="161"/>
      <c r="L14" s="161"/>
      <c r="M14" s="162"/>
      <c r="N14" s="163"/>
    </row>
    <row r="15" spans="2:14" ht="22.15" customHeight="1">
      <c r="B15" s="197" t="s">
        <v>38</v>
      </c>
      <c r="C15" s="195"/>
      <c r="D15" s="195"/>
      <c r="E15" s="195"/>
      <c r="F15" s="195"/>
      <c r="G15" s="195"/>
      <c r="H15" s="195"/>
      <c r="I15" s="195"/>
      <c r="J15" s="195"/>
      <c r="K15" s="195"/>
      <c r="L15" s="195"/>
      <c r="M15" s="195"/>
      <c r="N15" s="196"/>
    </row>
    <row r="16" spans="2:14" ht="5.25" customHeight="1">
      <c r="B16" s="164"/>
      <c r="C16" s="165"/>
      <c r="D16" s="165"/>
      <c r="E16" s="165"/>
      <c r="F16" s="165"/>
      <c r="G16" s="165"/>
      <c r="H16" s="165"/>
      <c r="I16" s="165"/>
      <c r="J16" s="165"/>
      <c r="K16" s="165"/>
      <c r="L16" s="165"/>
      <c r="M16" s="8"/>
      <c r="N16" s="166"/>
    </row>
    <row r="17" spans="2:14" ht="22.15" customHeight="1">
      <c r="B17" s="7" t="s">
        <v>37</v>
      </c>
      <c r="C17" s="160"/>
      <c r="D17" s="160"/>
      <c r="E17" s="160"/>
      <c r="F17" s="160"/>
      <c r="G17" s="161"/>
      <c r="H17" s="161"/>
      <c r="I17" s="161"/>
      <c r="J17" s="161"/>
      <c r="K17" s="161"/>
      <c r="L17" s="161"/>
      <c r="M17" s="162"/>
      <c r="N17" s="163"/>
    </row>
    <row r="18" spans="2:14" ht="22.15" customHeight="1">
      <c r="B18" s="197" t="s">
        <v>99</v>
      </c>
      <c r="C18" s="195"/>
      <c r="D18" s="195"/>
      <c r="E18" s="195"/>
      <c r="F18" s="195"/>
      <c r="G18" s="195"/>
      <c r="H18" s="195"/>
      <c r="I18" s="195"/>
      <c r="J18" s="195"/>
      <c r="K18" s="195"/>
      <c r="L18" s="195"/>
      <c r="M18" s="195"/>
      <c r="N18" s="196"/>
    </row>
    <row r="19" spans="2:14" ht="22.15" customHeight="1">
      <c r="B19" s="197" t="s">
        <v>36</v>
      </c>
      <c r="C19" s="195"/>
      <c r="D19" s="195"/>
      <c r="E19" s="195"/>
      <c r="F19" s="195"/>
      <c r="G19" s="195"/>
      <c r="H19" s="195"/>
      <c r="I19" s="195"/>
      <c r="J19" s="195"/>
      <c r="K19" s="195"/>
      <c r="L19" s="195"/>
      <c r="M19" s="195"/>
      <c r="N19" s="196"/>
    </row>
    <row r="20" spans="2:14" ht="5.25" customHeight="1">
      <c r="B20" s="164"/>
      <c r="C20" s="165"/>
      <c r="D20" s="165"/>
      <c r="E20" s="165"/>
      <c r="F20" s="165"/>
      <c r="G20" s="165"/>
      <c r="H20" s="165"/>
      <c r="I20" s="165"/>
      <c r="J20" s="165"/>
      <c r="K20" s="165"/>
      <c r="L20" s="158"/>
      <c r="M20" s="8"/>
      <c r="N20" s="159"/>
    </row>
    <row r="21" spans="2:14" ht="22.15" customHeight="1">
      <c r="B21" s="7" t="s">
        <v>100</v>
      </c>
      <c r="C21" s="160"/>
      <c r="D21" s="160"/>
      <c r="E21" s="160"/>
      <c r="F21" s="160"/>
      <c r="G21" s="161"/>
      <c r="H21" s="161"/>
      <c r="I21" s="161"/>
      <c r="J21" s="161"/>
      <c r="K21" s="161"/>
      <c r="L21" s="161"/>
      <c r="M21" s="162"/>
      <c r="N21" s="163"/>
    </row>
    <row r="22" spans="2:14" ht="34.15" customHeight="1">
      <c r="B22" s="197" t="s">
        <v>106</v>
      </c>
      <c r="C22" s="195"/>
      <c r="D22" s="195"/>
      <c r="E22" s="195"/>
      <c r="F22" s="195"/>
      <c r="G22" s="195"/>
      <c r="H22" s="195"/>
      <c r="I22" s="195"/>
      <c r="J22" s="195"/>
      <c r="K22" s="195"/>
      <c r="L22" s="195"/>
      <c r="M22" s="195"/>
      <c r="N22" s="196"/>
    </row>
    <row r="23" spans="2:14" ht="22.15" customHeight="1">
      <c r="B23" s="197" t="s">
        <v>101</v>
      </c>
      <c r="C23" s="195"/>
      <c r="D23" s="195"/>
      <c r="E23" s="195"/>
      <c r="F23" s="195"/>
      <c r="G23" s="195"/>
      <c r="H23" s="195"/>
      <c r="I23" s="195"/>
      <c r="J23" s="195"/>
      <c r="K23" s="195"/>
      <c r="L23" s="195"/>
      <c r="M23" s="195"/>
      <c r="N23" s="196"/>
    </row>
    <row r="24" spans="2:14" ht="34.15" customHeight="1">
      <c r="B24" s="197" t="s">
        <v>35</v>
      </c>
      <c r="C24" s="195"/>
      <c r="D24" s="195"/>
      <c r="E24" s="195"/>
      <c r="F24" s="195"/>
      <c r="G24" s="195"/>
      <c r="H24" s="195"/>
      <c r="I24" s="195"/>
      <c r="J24" s="195"/>
      <c r="K24" s="195"/>
      <c r="L24" s="195"/>
      <c r="M24" s="195"/>
      <c r="N24" s="196"/>
    </row>
  </sheetData>
  <mergeCells count="13">
    <mergeCell ref="B24:N24"/>
    <mergeCell ref="B7:N7"/>
    <mergeCell ref="B10:N10"/>
    <mergeCell ref="B11:N11"/>
    <mergeCell ref="B12:N12"/>
    <mergeCell ref="B15:N15"/>
    <mergeCell ref="B18:N18"/>
    <mergeCell ref="B19:N19"/>
    <mergeCell ref="B22:N22"/>
    <mergeCell ref="B23:N23"/>
    <mergeCell ref="B6:N6"/>
    <mergeCell ref="B4:N4"/>
    <mergeCell ref="B5:N5"/>
  </mergeCells>
  <printOptions horizontalCentered="1"/>
  <pageMargins left="0.5" right="0.5" top="1.25" bottom="1" header="0.5" footer="0.5"/>
  <pageSetup scale="59" pageOrder="overThenDown" orientation="portrait" r:id="rId1"/>
  <headerFooter scaleWithDoc="0">
    <oddHeader>&amp;L&amp;"Arial,Bold"&amp;10Commonwealth of Virginia&amp;C&amp;"Arial,Regular"&amp;10Medallion 4.0
FY2024 (7/1/2023 – 6/30/2024)
Adjustment of Reported Administrative Data - Page 1&amp;R&amp;"Arial,Italic"&amp;10Final and Confidential</oddHeader>
    <oddFooter>&amp;L&amp;G&amp;C&amp;"Arial,Regular"&amp;10Page &amp;P of &amp;N&amp;R&amp;"Arial,Regular"&amp;10 07/17/2023</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2C77"/>
  </sheetPr>
  <dimension ref="A1:I109"/>
  <sheetViews>
    <sheetView showGridLines="0" view="pageBreakPreview" zoomScaleNormal="100" zoomScaleSheetLayoutView="100" workbookViewId="0"/>
  </sheetViews>
  <sheetFormatPr defaultColWidth="7.5703125" defaultRowHeight="15" customHeight="1"/>
  <cols>
    <col min="1" max="1" width="1.7109375" style="6" customWidth="1"/>
    <col min="2" max="2" width="47.7109375" style="6" customWidth="1"/>
    <col min="3" max="9" width="18.7109375" style="6" customWidth="1"/>
    <col min="10" max="16384" width="7.5703125" style="6"/>
  </cols>
  <sheetData>
    <row r="1" spans="1:9" ht="15" customHeight="1">
      <c r="A1" s="157"/>
      <c r="B1" s="18"/>
      <c r="C1" s="19"/>
      <c r="D1" s="19"/>
      <c r="E1" s="19"/>
      <c r="F1" s="19"/>
      <c r="G1" s="19"/>
      <c r="H1" s="19"/>
      <c r="I1" s="19"/>
    </row>
    <row r="2" spans="1:9" ht="30" customHeight="1">
      <c r="A2" s="20"/>
      <c r="B2" s="213" t="s">
        <v>108</v>
      </c>
      <c r="C2" s="214"/>
      <c r="D2" s="81"/>
      <c r="E2" s="81"/>
      <c r="F2" s="81"/>
      <c r="G2" s="81"/>
      <c r="H2" s="81"/>
      <c r="I2" s="81"/>
    </row>
    <row r="3" spans="1:9" ht="15" customHeight="1">
      <c r="A3" s="20"/>
      <c r="B3" s="24" t="s">
        <v>59</v>
      </c>
      <c r="C3" s="25" t="s">
        <v>60</v>
      </c>
      <c r="D3" s="81"/>
      <c r="E3" s="81"/>
      <c r="F3" s="81"/>
      <c r="G3" s="81"/>
      <c r="H3" s="81"/>
      <c r="I3" s="81"/>
    </row>
    <row r="4" spans="1:9" ht="15" customHeight="1">
      <c r="A4" s="20"/>
      <c r="B4" s="26" t="s">
        <v>61</v>
      </c>
      <c r="C4" s="27">
        <v>18838928</v>
      </c>
      <c r="D4" s="81"/>
      <c r="E4" s="81"/>
      <c r="F4" s="81"/>
      <c r="G4" s="81"/>
      <c r="H4" s="81"/>
      <c r="I4" s="81"/>
    </row>
    <row r="5" spans="1:9" ht="15" customHeight="1">
      <c r="A5" s="20"/>
      <c r="B5" s="26" t="s">
        <v>62</v>
      </c>
      <c r="C5" s="28">
        <v>31.906053943196767</v>
      </c>
      <c r="D5" s="81"/>
      <c r="E5" s="81"/>
      <c r="F5" s="81"/>
      <c r="G5" s="81"/>
      <c r="H5" s="81"/>
      <c r="I5" s="81"/>
    </row>
    <row r="6" spans="1:9" ht="15" customHeight="1">
      <c r="A6" s="20"/>
      <c r="B6" s="29" t="s">
        <v>63</v>
      </c>
      <c r="C6" s="30">
        <v>-1.1019186146444315</v>
      </c>
      <c r="D6" s="81"/>
      <c r="E6" s="81"/>
      <c r="F6" s="81"/>
      <c r="G6" s="81"/>
      <c r="H6" s="81"/>
      <c r="I6" s="81"/>
    </row>
    <row r="7" spans="1:9" ht="15" customHeight="1">
      <c r="A7" s="20"/>
      <c r="B7" s="26" t="s">
        <v>64</v>
      </c>
      <c r="C7" s="28">
        <v>30.804135328552334</v>
      </c>
      <c r="D7" s="81"/>
      <c r="E7" s="81"/>
      <c r="F7" s="81"/>
      <c r="G7" s="81"/>
      <c r="H7" s="81"/>
      <c r="I7" s="81"/>
    </row>
    <row r="8" spans="1:9" ht="15" customHeight="1">
      <c r="A8" s="20"/>
      <c r="B8" s="29" t="s">
        <v>65</v>
      </c>
      <c r="C8" s="31">
        <v>-3.4536349014083978E-2</v>
      </c>
      <c r="D8" s="81"/>
      <c r="E8" s="81"/>
      <c r="F8" s="81"/>
      <c r="G8" s="81"/>
      <c r="H8" s="81"/>
      <c r="I8" s="81"/>
    </row>
    <row r="9" spans="1:9" ht="15" customHeight="1">
      <c r="A9" s="20"/>
      <c r="B9" s="32"/>
      <c r="C9" s="33"/>
      <c r="D9" s="81"/>
      <c r="E9" s="81"/>
      <c r="F9" s="81"/>
      <c r="G9" s="81"/>
      <c r="H9" s="81"/>
      <c r="I9" s="81"/>
    </row>
    <row r="10" spans="1:9" ht="30" customHeight="1">
      <c r="A10" s="20"/>
      <c r="B10" s="213" t="s">
        <v>87</v>
      </c>
      <c r="C10" s="214"/>
      <c r="D10" s="81"/>
      <c r="E10" s="81"/>
      <c r="F10" s="81"/>
      <c r="G10" s="81"/>
      <c r="H10" s="81"/>
      <c r="I10" s="81"/>
    </row>
    <row r="11" spans="1:9" ht="15" customHeight="1">
      <c r="A11" s="20"/>
      <c r="B11" s="24" t="s">
        <v>59</v>
      </c>
      <c r="C11" s="25" t="s">
        <v>60</v>
      </c>
      <c r="D11" s="81"/>
      <c r="E11" s="81"/>
      <c r="F11" s="81"/>
      <c r="G11" s="81"/>
      <c r="H11" s="81"/>
      <c r="I11" s="81"/>
    </row>
    <row r="12" spans="1:9" ht="15" customHeight="1">
      <c r="A12" s="20"/>
      <c r="B12" s="26" t="s">
        <v>66</v>
      </c>
      <c r="C12" s="34">
        <v>30.804135328552334</v>
      </c>
      <c r="D12" s="81"/>
      <c r="E12" s="81"/>
      <c r="F12" s="81"/>
      <c r="G12" s="81"/>
      <c r="H12" s="81"/>
      <c r="I12" s="81"/>
    </row>
    <row r="13" spans="1:9" ht="15" customHeight="1">
      <c r="A13" s="20"/>
      <c r="B13" s="35" t="s">
        <v>67</v>
      </c>
      <c r="C13" s="36">
        <v>3.8143344244996547E-2</v>
      </c>
      <c r="D13" s="81"/>
      <c r="E13" s="81"/>
      <c r="F13" s="81"/>
      <c r="G13" s="81"/>
      <c r="H13" s="81"/>
      <c r="I13" s="81"/>
    </row>
    <row r="14" spans="1:9" ht="15" customHeight="1">
      <c r="A14" s="20"/>
      <c r="B14" s="37" t="s">
        <v>68</v>
      </c>
      <c r="C14" s="38">
        <v>0</v>
      </c>
      <c r="D14" s="81"/>
      <c r="E14" s="81"/>
      <c r="F14" s="81"/>
      <c r="G14" s="81"/>
      <c r="H14" s="81"/>
      <c r="I14" s="81"/>
    </row>
    <row r="15" spans="1:9" ht="15" customHeight="1">
      <c r="A15" s="20"/>
      <c r="B15" s="35" t="s">
        <v>69</v>
      </c>
      <c r="C15" s="36">
        <v>0.04</v>
      </c>
      <c r="D15" s="81"/>
      <c r="E15" s="81"/>
      <c r="F15" s="81"/>
      <c r="G15" s="81"/>
      <c r="H15" s="81"/>
      <c r="I15" s="81"/>
    </row>
    <row r="16" spans="1:9" ht="15" customHeight="1">
      <c r="A16" s="20"/>
      <c r="B16" s="37" t="s">
        <v>68</v>
      </c>
      <c r="C16" s="38">
        <v>1</v>
      </c>
      <c r="D16" s="81"/>
      <c r="E16" s="81"/>
      <c r="F16" s="81"/>
      <c r="G16" s="81"/>
      <c r="H16" s="81"/>
      <c r="I16" s="81"/>
    </row>
    <row r="17" spans="1:9" ht="15" customHeight="1">
      <c r="A17" s="20"/>
      <c r="B17" s="29" t="s">
        <v>70</v>
      </c>
      <c r="C17" s="36">
        <v>0.04</v>
      </c>
      <c r="D17" s="81"/>
      <c r="E17" s="81"/>
      <c r="F17" s="81"/>
      <c r="G17" s="81"/>
      <c r="H17" s="81"/>
      <c r="I17" s="81"/>
    </row>
    <row r="18" spans="1:9" ht="15" customHeight="1">
      <c r="A18" s="20"/>
      <c r="B18" s="39" t="s">
        <v>71</v>
      </c>
      <c r="C18" s="40">
        <v>18</v>
      </c>
      <c r="D18" s="81"/>
      <c r="E18" s="81"/>
      <c r="F18" s="81"/>
      <c r="G18" s="81"/>
      <c r="H18" s="81"/>
      <c r="I18" s="81"/>
    </row>
    <row r="19" spans="1:9" ht="15" customHeight="1">
      <c r="A19" s="20"/>
      <c r="B19" s="41" t="s">
        <v>72</v>
      </c>
      <c r="C19" s="42">
        <v>32.670744525045379</v>
      </c>
      <c r="D19" s="81"/>
      <c r="E19" s="81"/>
      <c r="F19" s="81"/>
      <c r="G19" s="81"/>
      <c r="H19" s="81"/>
      <c r="I19" s="81"/>
    </row>
    <row r="20" spans="1:9" ht="15" customHeight="1">
      <c r="A20" s="20"/>
      <c r="B20" s="39" t="s">
        <v>73</v>
      </c>
      <c r="C20" s="43">
        <v>6.0596058827299348E-2</v>
      </c>
      <c r="D20" s="81"/>
      <c r="E20" s="81"/>
      <c r="F20" s="81"/>
      <c r="G20" s="81"/>
      <c r="H20" s="81"/>
      <c r="I20" s="81"/>
    </row>
    <row r="21" spans="1:9" ht="15" customHeight="1">
      <c r="A21" s="44"/>
      <c r="B21" s="32"/>
      <c r="C21" s="32"/>
      <c r="D21" s="32"/>
      <c r="E21" s="32"/>
      <c r="F21" s="32"/>
      <c r="G21" s="32"/>
      <c r="H21" s="32"/>
      <c r="I21" s="32"/>
    </row>
    <row r="22" spans="1:9" ht="30" customHeight="1">
      <c r="A22" s="44"/>
      <c r="B22" s="213" t="s">
        <v>88</v>
      </c>
      <c r="C22" s="215"/>
    </row>
    <row r="23" spans="1:9" ht="15" customHeight="1">
      <c r="A23" s="44"/>
      <c r="B23" s="24" t="s">
        <v>59</v>
      </c>
      <c r="C23" s="47" t="s">
        <v>60</v>
      </c>
    </row>
    <row r="24" spans="1:9" ht="15" customHeight="1">
      <c r="A24" s="44"/>
      <c r="B24" s="35" t="s">
        <v>74</v>
      </c>
      <c r="C24" s="48">
        <v>0.5</v>
      </c>
    </row>
    <row r="25" spans="1:9" ht="15" customHeight="1">
      <c r="A25" s="44"/>
      <c r="B25" s="49" t="s">
        <v>75</v>
      </c>
      <c r="C25" s="50">
        <v>0.5</v>
      </c>
    </row>
    <row r="26" spans="1:9" ht="15" customHeight="1">
      <c r="A26" s="44"/>
      <c r="B26" s="44"/>
      <c r="C26" s="44"/>
      <c r="D26" s="44"/>
      <c r="E26" s="44"/>
      <c r="F26" s="44"/>
      <c r="G26" s="44"/>
      <c r="H26" s="44"/>
      <c r="I26" s="44"/>
    </row>
    <row r="27" spans="1:9" ht="15" customHeight="1">
      <c r="A27" s="44"/>
      <c r="B27" s="21" t="s">
        <v>109</v>
      </c>
      <c r="C27" s="45"/>
      <c r="D27" s="45"/>
      <c r="E27" s="45"/>
      <c r="F27" s="45"/>
      <c r="G27" s="45"/>
      <c r="H27" s="45"/>
      <c r="I27" s="46"/>
    </row>
    <row r="28" spans="1:9" ht="15" customHeight="1">
      <c r="A28" s="44"/>
      <c r="B28" s="207" t="s">
        <v>12</v>
      </c>
      <c r="C28" s="209" t="s">
        <v>76</v>
      </c>
      <c r="D28" s="51" t="s">
        <v>77</v>
      </c>
      <c r="E28" s="51"/>
      <c r="F28" s="51" t="s">
        <v>78</v>
      </c>
      <c r="G28" s="51"/>
      <c r="H28" s="51" t="s">
        <v>79</v>
      </c>
      <c r="I28" s="52"/>
    </row>
    <row r="29" spans="1:9" ht="15" customHeight="1">
      <c r="A29" s="44"/>
      <c r="B29" s="208">
        <v>0</v>
      </c>
      <c r="C29" s="210"/>
      <c r="D29" s="53" t="s">
        <v>80</v>
      </c>
      <c r="E29" s="53" t="s">
        <v>81</v>
      </c>
      <c r="F29" s="53" t="s">
        <v>80</v>
      </c>
      <c r="G29" s="53" t="s">
        <v>81</v>
      </c>
      <c r="H29" s="53" t="s">
        <v>80</v>
      </c>
      <c r="I29" s="54" t="s">
        <v>81</v>
      </c>
    </row>
    <row r="30" spans="1:9" ht="15" customHeight="1">
      <c r="A30" s="44"/>
      <c r="B30" s="35" t="s">
        <v>82</v>
      </c>
      <c r="C30" s="55">
        <v>18838928</v>
      </c>
      <c r="D30" s="56">
        <v>16.335372262522689</v>
      </c>
      <c r="E30" s="57">
        <v>307740901.90686202</v>
      </c>
      <c r="F30" s="56">
        <v>16.335372262522689</v>
      </c>
      <c r="G30" s="57">
        <v>307740901.90686202</v>
      </c>
      <c r="H30" s="56">
        <v>32.670744525045379</v>
      </c>
      <c r="I30" s="57">
        <v>615481803.81372404</v>
      </c>
    </row>
    <row r="31" spans="1:9" ht="15" customHeight="1">
      <c r="A31" s="44"/>
      <c r="B31" s="35" t="s">
        <v>83</v>
      </c>
      <c r="C31" s="55">
        <v>53498</v>
      </c>
      <c r="D31" s="58"/>
      <c r="E31" s="58"/>
      <c r="F31" s="58"/>
      <c r="G31" s="58"/>
      <c r="H31" s="58"/>
      <c r="I31" s="58"/>
    </row>
    <row r="32" spans="1:9" ht="15" customHeight="1">
      <c r="A32" s="44"/>
      <c r="B32" s="49" t="s">
        <v>84</v>
      </c>
      <c r="C32" s="59"/>
      <c r="D32" s="60"/>
      <c r="E32" s="50">
        <v>0.5</v>
      </c>
      <c r="F32" s="59"/>
      <c r="G32" s="59"/>
      <c r="H32" s="59"/>
      <c r="I32" s="59"/>
    </row>
    <row r="33" spans="1:9" ht="15" customHeight="1">
      <c r="A33" s="44"/>
      <c r="B33" s="41" t="s">
        <v>85</v>
      </c>
      <c r="C33" s="61">
        <v>18892426</v>
      </c>
      <c r="D33" s="62">
        <v>16.312243688529584</v>
      </c>
      <c r="E33" s="63">
        <v>308177856.77951223</v>
      </c>
      <c r="F33" s="62">
        <v>16.335372262522689</v>
      </c>
      <c r="G33" s="63">
        <v>308614811.65216249</v>
      </c>
      <c r="H33" s="62">
        <v>32.647615951052273</v>
      </c>
      <c r="I33" s="63">
        <v>616792668.43167472</v>
      </c>
    </row>
    <row r="34" spans="1:9" s="64" customFormat="1" ht="15" customHeight="1">
      <c r="A34" s="44"/>
      <c r="B34" s="39" t="s">
        <v>86</v>
      </c>
      <c r="C34" s="79">
        <v>2.8397581858161658E-3</v>
      </c>
      <c r="D34" s="79">
        <v>-1.4158583974340777E-3</v>
      </c>
      <c r="E34" s="79">
        <v>1.4198790929080829E-3</v>
      </c>
      <c r="F34" s="79">
        <v>0</v>
      </c>
      <c r="G34" s="79">
        <v>2.8397581858161658E-3</v>
      </c>
      <c r="H34" s="79">
        <v>-7.0792919871709437E-4</v>
      </c>
      <c r="I34" s="79">
        <v>2.1298186393621243E-3</v>
      </c>
    </row>
    <row r="35" spans="1:9" ht="15" customHeight="1">
      <c r="A35" s="44"/>
      <c r="B35" s="65"/>
      <c r="C35" s="66"/>
      <c r="D35" s="67"/>
      <c r="E35" s="68"/>
      <c r="F35" s="67"/>
      <c r="G35" s="68"/>
      <c r="H35" s="69"/>
      <c r="I35" s="70"/>
    </row>
    <row r="36" spans="1:9" ht="15" customHeight="1">
      <c r="A36" s="44"/>
      <c r="B36" s="21" t="s">
        <v>89</v>
      </c>
      <c r="C36" s="22"/>
      <c r="D36" s="22"/>
      <c r="E36" s="22"/>
      <c r="F36" s="22"/>
      <c r="G36" s="22"/>
      <c r="H36" s="22"/>
      <c r="I36" s="23"/>
    </row>
    <row r="37" spans="1:9" ht="15" customHeight="1">
      <c r="A37" s="44"/>
      <c r="B37" s="207" t="s">
        <v>12</v>
      </c>
      <c r="C37" s="209" t="s">
        <v>76</v>
      </c>
      <c r="D37" s="51" t="s">
        <v>77</v>
      </c>
      <c r="E37" s="51"/>
      <c r="F37" s="51" t="s">
        <v>78</v>
      </c>
      <c r="G37" s="51"/>
      <c r="H37" s="51" t="s">
        <v>79</v>
      </c>
      <c r="I37" s="52"/>
    </row>
    <row r="38" spans="1:9" ht="15" customHeight="1">
      <c r="A38" s="44"/>
      <c r="B38" s="211">
        <v>0</v>
      </c>
      <c r="C38" s="212"/>
      <c r="D38" s="71" t="s">
        <v>80</v>
      </c>
      <c r="E38" s="71" t="s">
        <v>81</v>
      </c>
      <c r="F38" s="71" t="s">
        <v>80</v>
      </c>
      <c r="G38" s="71" t="s">
        <v>81</v>
      </c>
      <c r="H38" s="71" t="s">
        <v>80</v>
      </c>
      <c r="I38" s="72" t="s">
        <v>81</v>
      </c>
    </row>
    <row r="39" spans="1:9" ht="15" customHeight="1">
      <c r="A39" s="44"/>
      <c r="B39" s="73" t="s">
        <v>85</v>
      </c>
      <c r="C39" s="74">
        <v>18892426</v>
      </c>
      <c r="D39" s="75"/>
      <c r="E39" s="76"/>
      <c r="F39" s="77">
        <v>0</v>
      </c>
      <c r="G39" s="63">
        <v>0</v>
      </c>
      <c r="H39" s="62">
        <v>0</v>
      </c>
      <c r="I39" s="63">
        <v>0</v>
      </c>
    </row>
    <row r="40" spans="1:9" ht="15" customHeight="1">
      <c r="A40" s="44"/>
      <c r="B40" s="18"/>
      <c r="C40" s="18"/>
      <c r="D40" s="18"/>
      <c r="E40" s="18"/>
      <c r="F40" s="18"/>
      <c r="G40" s="18"/>
      <c r="H40" s="18"/>
      <c r="I40" s="18"/>
    </row>
    <row r="41" spans="1:9" ht="15" customHeight="1">
      <c r="B41" s="21" t="s">
        <v>90</v>
      </c>
      <c r="C41" s="22"/>
      <c r="D41" s="22"/>
      <c r="E41" s="22"/>
      <c r="F41" s="22"/>
      <c r="G41" s="22"/>
      <c r="H41" s="22"/>
      <c r="I41" s="23"/>
    </row>
    <row r="42" spans="1:9" ht="15" customHeight="1">
      <c r="B42" s="207" t="s">
        <v>12</v>
      </c>
      <c r="C42" s="209" t="s">
        <v>76</v>
      </c>
      <c r="D42" s="51" t="s">
        <v>77</v>
      </c>
      <c r="E42" s="51"/>
      <c r="F42" s="51" t="s">
        <v>78</v>
      </c>
      <c r="G42" s="51"/>
      <c r="H42" s="51" t="s">
        <v>79</v>
      </c>
      <c r="I42" s="52"/>
    </row>
    <row r="43" spans="1:9" s="44" customFormat="1" ht="15" customHeight="1">
      <c r="B43" s="211">
        <v>0</v>
      </c>
      <c r="C43" s="212"/>
      <c r="D43" s="71" t="s">
        <v>80</v>
      </c>
      <c r="E43" s="71" t="s">
        <v>81</v>
      </c>
      <c r="F43" s="71" t="s">
        <v>80</v>
      </c>
      <c r="G43" s="71" t="s">
        <v>81</v>
      </c>
      <c r="H43" s="71" t="s">
        <v>80</v>
      </c>
      <c r="I43" s="72" t="s">
        <v>81</v>
      </c>
    </row>
    <row r="44" spans="1:9" s="44" customFormat="1" ht="15" customHeight="1">
      <c r="B44" s="73" t="s">
        <v>85</v>
      </c>
      <c r="C44" s="74">
        <v>18892426</v>
      </c>
      <c r="D44" s="77">
        <v>16.312243688529584</v>
      </c>
      <c r="E44" s="78">
        <v>308177856.77951223</v>
      </c>
      <c r="F44" s="77">
        <v>16.335372262522689</v>
      </c>
      <c r="G44" s="78">
        <v>308614811.65216249</v>
      </c>
      <c r="H44" s="62">
        <v>32.647615951052273</v>
      </c>
      <c r="I44" s="63">
        <v>616792668.43167472</v>
      </c>
    </row>
    <row r="53" spans="1:9" ht="15" customHeight="1">
      <c r="A53" s="20"/>
      <c r="B53" s="18"/>
      <c r="C53" s="18"/>
      <c r="D53" s="18"/>
      <c r="E53" s="18"/>
      <c r="F53" s="18"/>
      <c r="G53" s="18"/>
      <c r="H53" s="18"/>
      <c r="I53" s="18"/>
    </row>
    <row r="54" spans="1:9" ht="15" customHeight="1">
      <c r="A54" s="20"/>
      <c r="B54" s="18"/>
      <c r="C54" s="18"/>
      <c r="D54" s="18"/>
      <c r="E54" s="18"/>
      <c r="F54" s="18"/>
      <c r="G54" s="18"/>
      <c r="H54" s="18"/>
      <c r="I54" s="18"/>
    </row>
    <row r="55" spans="1:9" ht="15" customHeight="1">
      <c r="A55" s="20"/>
      <c r="B55" s="18"/>
      <c r="C55" s="18"/>
      <c r="D55" s="18"/>
      <c r="E55" s="18"/>
      <c r="F55" s="18"/>
      <c r="G55" s="18"/>
      <c r="H55" s="18"/>
      <c r="I55" s="18"/>
    </row>
    <row r="56" spans="1:9" ht="15" customHeight="1">
      <c r="A56" s="20"/>
      <c r="B56" s="18"/>
      <c r="C56" s="18"/>
      <c r="D56" s="18"/>
      <c r="E56" s="18"/>
      <c r="F56" s="18"/>
      <c r="G56" s="18"/>
      <c r="H56" s="18"/>
      <c r="I56" s="18"/>
    </row>
    <row r="57" spans="1:9" ht="15" customHeight="1">
      <c r="A57" s="20"/>
      <c r="B57" s="18"/>
      <c r="C57" s="18"/>
      <c r="D57" s="18"/>
      <c r="E57" s="18"/>
      <c r="F57" s="18"/>
      <c r="G57" s="18"/>
      <c r="H57" s="18"/>
      <c r="I57" s="18"/>
    </row>
    <row r="58" spans="1:9" ht="15" customHeight="1">
      <c r="A58" s="20"/>
      <c r="B58" s="18"/>
      <c r="C58" s="18"/>
      <c r="D58" s="18"/>
      <c r="E58" s="18"/>
      <c r="F58" s="18"/>
      <c r="G58" s="18"/>
      <c r="H58" s="18"/>
      <c r="I58" s="18"/>
    </row>
    <row r="59" spans="1:9" ht="15" customHeight="1">
      <c r="A59" s="20"/>
      <c r="B59" s="18"/>
      <c r="C59" s="18"/>
      <c r="D59" s="18"/>
      <c r="E59" s="18"/>
      <c r="F59" s="18"/>
      <c r="G59" s="18"/>
      <c r="H59" s="18"/>
      <c r="I59" s="18"/>
    </row>
    <row r="60" spans="1:9" ht="15" customHeight="1">
      <c r="A60" s="20"/>
      <c r="B60" s="18"/>
      <c r="C60" s="18"/>
      <c r="D60" s="18"/>
      <c r="E60" s="18"/>
      <c r="F60" s="18"/>
      <c r="G60" s="18"/>
      <c r="H60" s="18"/>
      <c r="I60" s="18"/>
    </row>
    <row r="61" spans="1:9" ht="15" customHeight="1">
      <c r="A61" s="20"/>
      <c r="B61" s="18"/>
      <c r="C61" s="19"/>
      <c r="D61" s="19"/>
      <c r="E61" s="19"/>
      <c r="F61" s="19"/>
      <c r="G61" s="19"/>
      <c r="H61" s="19"/>
      <c r="I61" s="19"/>
    </row>
    <row r="62" spans="1:9" ht="15" customHeight="1">
      <c r="A62" s="20"/>
      <c r="B62" s="18"/>
      <c r="C62" s="19"/>
      <c r="D62" s="19"/>
      <c r="E62" s="19"/>
      <c r="F62" s="19"/>
      <c r="G62" s="19"/>
      <c r="H62" s="19"/>
      <c r="I62" s="19"/>
    </row>
    <row r="63" spans="1:9" ht="15" customHeight="1">
      <c r="A63" s="20"/>
      <c r="B63" s="18"/>
      <c r="C63" s="19"/>
      <c r="D63" s="19"/>
      <c r="E63" s="19"/>
      <c r="F63" s="19"/>
      <c r="G63" s="19"/>
      <c r="H63" s="19"/>
      <c r="I63" s="19"/>
    </row>
    <row r="64" spans="1:9" ht="15" customHeight="1">
      <c r="A64" s="20"/>
      <c r="B64" s="18"/>
      <c r="C64" s="19"/>
      <c r="D64" s="19"/>
      <c r="E64" s="19"/>
      <c r="F64" s="19"/>
      <c r="G64" s="19"/>
      <c r="H64" s="19"/>
      <c r="I64" s="19"/>
    </row>
    <row r="65" spans="1:9" ht="15" customHeight="1">
      <c r="A65" s="20"/>
      <c r="B65" s="18"/>
      <c r="C65" s="19"/>
      <c r="D65" s="19"/>
      <c r="E65" s="19"/>
      <c r="F65" s="19"/>
      <c r="G65" s="19"/>
      <c r="H65" s="19"/>
      <c r="I65" s="19"/>
    </row>
    <row r="66" spans="1:9" ht="15" customHeight="1">
      <c r="A66" s="20"/>
      <c r="B66" s="18"/>
      <c r="C66" s="19"/>
      <c r="D66" s="19"/>
      <c r="E66" s="19"/>
      <c r="F66" s="19"/>
      <c r="G66" s="19"/>
      <c r="H66" s="19"/>
      <c r="I66" s="19"/>
    </row>
    <row r="67" spans="1:9" ht="15" customHeight="1">
      <c r="A67" s="20"/>
      <c r="B67" s="18"/>
      <c r="C67" s="19"/>
      <c r="D67" s="19"/>
      <c r="E67" s="19"/>
      <c r="F67" s="19"/>
      <c r="G67" s="19"/>
      <c r="H67" s="19"/>
      <c r="I67" s="19"/>
    </row>
    <row r="68" spans="1:9" ht="15" customHeight="1">
      <c r="A68" s="20"/>
      <c r="B68" s="18"/>
      <c r="C68" s="19"/>
      <c r="D68" s="19"/>
      <c r="E68" s="19"/>
      <c r="F68" s="19"/>
      <c r="G68" s="19"/>
      <c r="H68" s="19"/>
      <c r="I68" s="19"/>
    </row>
    <row r="69" spans="1:9" ht="15" customHeight="1">
      <c r="A69" s="20"/>
      <c r="B69" s="18"/>
      <c r="C69" s="19"/>
      <c r="D69" s="19"/>
      <c r="E69" s="19"/>
      <c r="F69" s="19"/>
      <c r="G69" s="19"/>
      <c r="H69" s="19"/>
      <c r="I69" s="19"/>
    </row>
    <row r="70" spans="1:9" ht="15" customHeight="1">
      <c r="A70" s="20"/>
      <c r="B70" s="18"/>
      <c r="C70" s="19"/>
      <c r="D70" s="19"/>
      <c r="E70" s="19"/>
      <c r="F70" s="19"/>
      <c r="G70" s="19"/>
      <c r="H70" s="19"/>
      <c r="I70" s="19"/>
    </row>
    <row r="71" spans="1:9" ht="15" customHeight="1">
      <c r="A71" s="20"/>
      <c r="B71" s="18"/>
      <c r="C71" s="19"/>
      <c r="D71" s="19"/>
      <c r="E71" s="19"/>
      <c r="F71" s="19"/>
      <c r="G71" s="19"/>
      <c r="H71" s="19"/>
      <c r="I71" s="19"/>
    </row>
    <row r="72" spans="1:9" ht="15" customHeight="1">
      <c r="A72" s="20"/>
      <c r="B72" s="18"/>
      <c r="C72" s="19"/>
      <c r="D72" s="19"/>
      <c r="E72" s="19"/>
      <c r="F72" s="19"/>
      <c r="G72" s="19"/>
      <c r="H72" s="19"/>
      <c r="I72" s="19"/>
    </row>
    <row r="73" spans="1:9" ht="15" customHeight="1">
      <c r="A73" s="20"/>
      <c r="B73" s="18"/>
      <c r="C73" s="19"/>
      <c r="D73" s="19"/>
      <c r="E73" s="19"/>
      <c r="F73" s="19"/>
      <c r="G73" s="19"/>
      <c r="H73" s="19"/>
      <c r="I73" s="19"/>
    </row>
    <row r="74" spans="1:9" ht="15" customHeight="1">
      <c r="A74" s="20"/>
      <c r="B74" s="18"/>
      <c r="C74" s="19"/>
      <c r="D74" s="19"/>
      <c r="E74" s="19"/>
      <c r="F74" s="19"/>
      <c r="G74" s="19"/>
      <c r="H74" s="19"/>
      <c r="I74" s="19"/>
    </row>
    <row r="75" spans="1:9" ht="15" customHeight="1">
      <c r="A75" s="20"/>
      <c r="B75" s="18"/>
      <c r="C75" s="19"/>
      <c r="D75" s="19"/>
      <c r="E75" s="19"/>
      <c r="F75" s="19"/>
      <c r="G75" s="19"/>
      <c r="H75" s="19"/>
      <c r="I75" s="19"/>
    </row>
    <row r="76" spans="1:9" ht="15" customHeight="1">
      <c r="A76" s="20"/>
      <c r="B76" s="18"/>
      <c r="C76" s="19"/>
      <c r="D76" s="19"/>
      <c r="E76" s="19"/>
      <c r="F76" s="19"/>
      <c r="G76" s="19"/>
      <c r="H76" s="19"/>
      <c r="I76" s="19"/>
    </row>
    <row r="77" spans="1:9" ht="15" customHeight="1">
      <c r="A77" s="20"/>
      <c r="B77" s="18"/>
      <c r="C77" s="19"/>
      <c r="D77" s="19"/>
      <c r="E77" s="19"/>
      <c r="F77" s="19"/>
      <c r="G77" s="19"/>
      <c r="H77" s="19"/>
      <c r="I77" s="19"/>
    </row>
    <row r="78" spans="1:9" ht="15" customHeight="1">
      <c r="A78" s="20"/>
      <c r="B78" s="18"/>
      <c r="C78" s="19"/>
      <c r="D78" s="19"/>
      <c r="E78" s="19"/>
      <c r="F78" s="19"/>
      <c r="G78" s="19"/>
      <c r="H78" s="19"/>
      <c r="I78" s="19"/>
    </row>
    <row r="79" spans="1:9" ht="15" customHeight="1">
      <c r="A79" s="20"/>
      <c r="B79" s="18"/>
      <c r="C79" s="19"/>
      <c r="D79" s="19"/>
      <c r="E79" s="19"/>
      <c r="F79" s="19"/>
      <c r="G79" s="19"/>
      <c r="H79" s="19"/>
      <c r="I79" s="19"/>
    </row>
    <row r="80" spans="1:9" ht="15" customHeight="1">
      <c r="A80" s="20"/>
      <c r="B80" s="18"/>
      <c r="C80" s="19"/>
      <c r="D80" s="19"/>
      <c r="E80" s="19"/>
      <c r="F80" s="19"/>
      <c r="G80" s="19"/>
      <c r="H80" s="19"/>
      <c r="I80" s="19"/>
    </row>
    <row r="81" spans="1:9" ht="15" customHeight="1">
      <c r="A81" s="20"/>
      <c r="B81" s="18"/>
      <c r="C81" s="19"/>
      <c r="D81" s="19"/>
      <c r="E81" s="19"/>
      <c r="F81" s="19"/>
      <c r="G81" s="19"/>
      <c r="H81" s="19"/>
      <c r="I81" s="19"/>
    </row>
    <row r="82" spans="1:9" ht="15" customHeight="1">
      <c r="A82" s="20"/>
      <c r="B82" s="18"/>
      <c r="C82" s="19"/>
      <c r="D82" s="19"/>
      <c r="E82" s="19"/>
      <c r="F82" s="19"/>
      <c r="G82" s="19"/>
      <c r="H82" s="19"/>
      <c r="I82" s="19"/>
    </row>
    <row r="83" spans="1:9" ht="15" customHeight="1">
      <c r="A83" s="20"/>
      <c r="B83" s="18"/>
      <c r="C83" s="19"/>
      <c r="D83" s="19"/>
      <c r="E83" s="19"/>
      <c r="F83" s="19"/>
      <c r="G83" s="19"/>
      <c r="H83" s="19"/>
      <c r="I83" s="19"/>
    </row>
    <row r="84" spans="1:9" ht="15" customHeight="1">
      <c r="A84" s="20"/>
      <c r="B84" s="18"/>
      <c r="C84" s="19"/>
      <c r="D84" s="19"/>
      <c r="E84" s="19"/>
      <c r="F84" s="19"/>
      <c r="G84" s="19"/>
      <c r="H84" s="19"/>
      <c r="I84" s="19"/>
    </row>
    <row r="85" spans="1:9" ht="15" customHeight="1">
      <c r="A85" s="20"/>
      <c r="B85" s="18"/>
      <c r="C85" s="19"/>
      <c r="D85" s="19"/>
      <c r="E85" s="19"/>
      <c r="F85" s="19"/>
      <c r="G85" s="19"/>
      <c r="H85" s="19"/>
      <c r="I85" s="19"/>
    </row>
    <row r="86" spans="1:9" ht="15" customHeight="1">
      <c r="A86" s="20"/>
      <c r="B86" s="18"/>
      <c r="C86" s="19"/>
      <c r="D86" s="19"/>
      <c r="E86" s="19"/>
      <c r="F86" s="19"/>
      <c r="G86" s="19"/>
      <c r="H86" s="19"/>
      <c r="I86" s="19"/>
    </row>
    <row r="87" spans="1:9" ht="15" customHeight="1">
      <c r="A87" s="20"/>
      <c r="B87" s="18"/>
      <c r="C87" s="19"/>
      <c r="D87" s="19"/>
      <c r="E87" s="19"/>
      <c r="F87" s="19"/>
      <c r="G87" s="19"/>
      <c r="H87" s="19"/>
      <c r="I87" s="19"/>
    </row>
    <row r="88" spans="1:9" ht="15" customHeight="1">
      <c r="A88" s="20"/>
      <c r="B88" s="18"/>
      <c r="C88" s="19"/>
      <c r="D88" s="19"/>
      <c r="E88" s="19"/>
      <c r="F88" s="19"/>
      <c r="G88" s="19"/>
      <c r="H88" s="19"/>
      <c r="I88" s="19"/>
    </row>
    <row r="89" spans="1:9" ht="15" customHeight="1">
      <c r="A89" s="20"/>
      <c r="B89" s="18"/>
      <c r="C89" s="19"/>
      <c r="D89" s="19"/>
      <c r="E89" s="19"/>
      <c r="F89" s="19"/>
      <c r="G89" s="19"/>
      <c r="H89" s="19"/>
      <c r="I89" s="19"/>
    </row>
    <row r="90" spans="1:9" ht="15" customHeight="1">
      <c r="A90" s="20"/>
      <c r="B90" s="18"/>
      <c r="C90" s="19"/>
      <c r="D90" s="19"/>
      <c r="E90" s="19"/>
      <c r="F90" s="19"/>
      <c r="G90" s="19"/>
      <c r="H90" s="19"/>
      <c r="I90" s="19"/>
    </row>
    <row r="91" spans="1:9" ht="15" customHeight="1">
      <c r="A91" s="20"/>
      <c r="B91" s="18"/>
      <c r="C91" s="19"/>
      <c r="D91" s="19"/>
      <c r="E91" s="19"/>
      <c r="F91" s="19"/>
      <c r="G91" s="19"/>
      <c r="H91" s="19"/>
      <c r="I91" s="19"/>
    </row>
    <row r="92" spans="1:9" ht="15" customHeight="1">
      <c r="A92" s="20"/>
      <c r="B92" s="18"/>
      <c r="C92" s="19"/>
      <c r="D92" s="19"/>
      <c r="E92" s="19"/>
      <c r="F92" s="19"/>
      <c r="G92" s="19"/>
      <c r="H92" s="19"/>
      <c r="I92" s="19"/>
    </row>
    <row r="93" spans="1:9" ht="15" customHeight="1">
      <c r="A93" s="20"/>
      <c r="B93" s="18"/>
      <c r="C93" s="19"/>
      <c r="D93" s="19"/>
      <c r="E93" s="19"/>
      <c r="F93" s="19"/>
      <c r="G93" s="19"/>
      <c r="H93" s="19"/>
      <c r="I93" s="19"/>
    </row>
    <row r="94" spans="1:9" ht="15" customHeight="1">
      <c r="B94" s="18"/>
      <c r="C94" s="19"/>
      <c r="D94" s="19"/>
      <c r="E94" s="19"/>
      <c r="F94" s="19"/>
      <c r="G94" s="19"/>
      <c r="H94" s="19"/>
      <c r="I94" s="19"/>
    </row>
    <row r="95" spans="1:9" ht="15" customHeight="1">
      <c r="B95" s="18"/>
      <c r="C95" s="19"/>
      <c r="D95" s="19"/>
      <c r="E95" s="19"/>
      <c r="F95" s="19"/>
      <c r="G95" s="19"/>
      <c r="H95" s="19"/>
      <c r="I95" s="19"/>
    </row>
    <row r="96" spans="1:9" ht="15" customHeight="1">
      <c r="B96" s="18"/>
    </row>
    <row r="97" spans="2:2" ht="15" customHeight="1">
      <c r="B97" s="18"/>
    </row>
    <row r="98" spans="2:2" ht="15" customHeight="1">
      <c r="B98" s="18"/>
    </row>
    <row r="99" spans="2:2" ht="15" customHeight="1">
      <c r="B99" s="18"/>
    </row>
    <row r="100" spans="2:2" ht="15" customHeight="1">
      <c r="B100" s="18"/>
    </row>
    <row r="101" spans="2:2" ht="15" customHeight="1">
      <c r="B101" s="18"/>
    </row>
    <row r="102" spans="2:2" ht="15" customHeight="1">
      <c r="B102" s="18"/>
    </row>
    <row r="103" spans="2:2" ht="15" customHeight="1">
      <c r="B103" s="18"/>
    </row>
    <row r="104" spans="2:2" ht="15" customHeight="1">
      <c r="B104" s="18"/>
    </row>
    <row r="105" spans="2:2" ht="15" customHeight="1">
      <c r="B105" s="18"/>
    </row>
    <row r="106" spans="2:2" ht="15" customHeight="1">
      <c r="B106" s="18"/>
    </row>
    <row r="107" spans="2:2" ht="15" customHeight="1">
      <c r="B107" s="18"/>
    </row>
    <row r="108" spans="2:2" ht="15" customHeight="1">
      <c r="B108" s="18"/>
    </row>
    <row r="109" spans="2:2" ht="15" customHeight="1">
      <c r="B109" s="18"/>
    </row>
  </sheetData>
  <mergeCells count="6">
    <mergeCell ref="B28:B29"/>
    <mergeCell ref="C28:C29"/>
    <mergeCell ref="B37:B38"/>
    <mergeCell ref="C37:C38"/>
    <mergeCell ref="B42:B43"/>
    <mergeCell ref="C42:C43"/>
  </mergeCells>
  <printOptions horizontalCentered="1"/>
  <pageMargins left="0.5" right="0.5" top="1.25" bottom="1" header="0.5" footer="0.5"/>
  <pageSetup scale="53" pageOrder="overThenDown" orientation="portrait" r:id="rId1"/>
  <headerFooter scaleWithDoc="0">
    <oddHeader>&amp;L&amp;"Arial,Bold"&amp;10Commonwealth of Virginia&amp;C&amp;"Arial,Regular"&amp;10Medallion 4.0
FY2024 (7/1/2023 – 6/30/2024)
Admin Development - Page 2&amp;R&amp;"Arial,Italic"&amp;10Final and Confidential</oddHeader>
    <oddFooter>&amp;L&amp;G&amp;C&amp;"Arial,Regular"&amp;10Page &amp;P of &amp;N&amp;R&amp;"Arial,Regular"&amp;10 07/17/2023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2C77"/>
    <pageSetUpPr fitToPage="1"/>
  </sheetPr>
  <dimension ref="B2:W50"/>
  <sheetViews>
    <sheetView showGridLines="0" view="pageBreakPreview" zoomScaleNormal="100" zoomScaleSheetLayoutView="100" workbookViewId="0"/>
  </sheetViews>
  <sheetFormatPr defaultColWidth="9.42578125" defaultRowHeight="12.75"/>
  <cols>
    <col min="1" max="1" width="1.7109375" style="104" customWidth="1"/>
    <col min="2" max="2" width="17.140625" style="104" customWidth="1"/>
    <col min="3" max="3" width="16.28515625" style="104" customWidth="1"/>
    <col min="4" max="4" width="30.5703125" style="104" customWidth="1"/>
    <col min="5" max="11" width="14.5703125" style="104" customWidth="1"/>
    <col min="12" max="12" width="1.7109375" style="44" customWidth="1"/>
    <col min="13" max="13" width="18.42578125" style="44" customWidth="1"/>
    <col min="14" max="14" width="16.42578125" style="44" customWidth="1"/>
    <col min="15" max="15" width="28.5703125" style="44" bestFit="1" customWidth="1"/>
    <col min="16" max="22" width="14.5703125" style="44" customWidth="1"/>
    <col min="23" max="16384" width="9.42578125" style="104"/>
  </cols>
  <sheetData>
    <row r="2" spans="2:23">
      <c r="B2" s="99" t="s">
        <v>52</v>
      </c>
      <c r="C2" s="100"/>
      <c r="D2" s="101"/>
      <c r="E2" s="101"/>
      <c r="F2" s="101"/>
      <c r="G2" s="102"/>
      <c r="H2" s="102"/>
      <c r="I2" s="102"/>
      <c r="J2" s="102"/>
      <c r="K2" s="103"/>
      <c r="M2" s="99" t="s">
        <v>52</v>
      </c>
      <c r="N2" s="100"/>
      <c r="O2" s="101"/>
      <c r="P2" s="101"/>
      <c r="Q2" s="101"/>
      <c r="R2" s="102"/>
      <c r="S2" s="102"/>
      <c r="T2" s="102"/>
      <c r="U2" s="102"/>
      <c r="V2" s="103"/>
    </row>
    <row r="3" spans="2:23">
      <c r="B3" s="105" t="s">
        <v>51</v>
      </c>
      <c r="C3" s="106"/>
      <c r="D3" s="106"/>
      <c r="E3" s="107"/>
      <c r="F3" s="107"/>
      <c r="G3" s="107"/>
      <c r="H3" s="107"/>
      <c r="I3" s="107"/>
      <c r="J3" s="107"/>
      <c r="K3" s="108">
        <v>16.312243688529584</v>
      </c>
      <c r="M3" s="105" t="s">
        <v>51</v>
      </c>
      <c r="N3" s="106"/>
      <c r="O3" s="106"/>
      <c r="P3" s="107"/>
      <c r="Q3" s="107"/>
      <c r="R3" s="107"/>
      <c r="S3" s="107"/>
      <c r="T3" s="107"/>
      <c r="U3" s="107"/>
      <c r="V3" s="108">
        <v>16.312243688529584</v>
      </c>
    </row>
    <row r="4" spans="2:23">
      <c r="B4" s="109" t="s">
        <v>50</v>
      </c>
      <c r="C4" s="110"/>
      <c r="D4" s="110"/>
      <c r="E4" s="111"/>
      <c r="F4" s="111"/>
      <c r="G4" s="111"/>
      <c r="H4" s="111"/>
      <c r="I4" s="111"/>
      <c r="J4" s="111"/>
      <c r="K4" s="112">
        <v>16.335372262522689</v>
      </c>
      <c r="M4" s="109" t="s">
        <v>50</v>
      </c>
      <c r="N4" s="110"/>
      <c r="O4" s="110"/>
      <c r="P4" s="111"/>
      <c r="Q4" s="111"/>
      <c r="R4" s="111"/>
      <c r="S4" s="111"/>
      <c r="T4" s="111"/>
      <c r="U4" s="111"/>
      <c r="V4" s="112">
        <v>16.335372262522689</v>
      </c>
    </row>
    <row r="5" spans="2:23">
      <c r="B5" s="113"/>
      <c r="C5" s="113"/>
      <c r="D5" s="113"/>
      <c r="E5" s="114"/>
      <c r="F5" s="114"/>
      <c r="G5" s="114"/>
      <c r="H5" s="114"/>
      <c r="I5" s="114"/>
      <c r="J5" s="114"/>
      <c r="K5" s="115"/>
      <c r="M5" s="113"/>
      <c r="N5" s="113"/>
      <c r="O5" s="113"/>
      <c r="P5" s="114"/>
      <c r="Q5" s="114"/>
      <c r="R5" s="114"/>
      <c r="S5" s="114"/>
      <c r="T5" s="114"/>
      <c r="U5" s="114"/>
      <c r="V5" s="115"/>
    </row>
    <row r="6" spans="2:23">
      <c r="B6" s="99" t="s">
        <v>49</v>
      </c>
      <c r="C6" s="99"/>
      <c r="D6" s="101"/>
      <c r="E6" s="101"/>
      <c r="F6" s="101"/>
      <c r="G6" s="102"/>
      <c r="H6" s="102"/>
      <c r="I6" s="102"/>
      <c r="J6" s="102"/>
      <c r="K6" s="103"/>
      <c r="M6" s="99" t="s">
        <v>48</v>
      </c>
      <c r="N6" s="99"/>
      <c r="O6" s="101"/>
      <c r="P6" s="101"/>
      <c r="Q6" s="101"/>
      <c r="R6" s="102"/>
      <c r="S6" s="102"/>
      <c r="T6" s="102"/>
      <c r="U6" s="102"/>
      <c r="V6" s="103"/>
    </row>
    <row r="7" spans="2:23" ht="38.25">
      <c r="B7" s="116" t="s">
        <v>12</v>
      </c>
      <c r="C7" s="117" t="s">
        <v>46</v>
      </c>
      <c r="D7" s="118" t="s">
        <v>11</v>
      </c>
      <c r="E7" s="119" t="s">
        <v>30</v>
      </c>
      <c r="F7" s="119" t="s">
        <v>29</v>
      </c>
      <c r="G7" s="119" t="s">
        <v>28</v>
      </c>
      <c r="H7" s="119" t="s">
        <v>27</v>
      </c>
      <c r="I7" s="119" t="s">
        <v>26</v>
      </c>
      <c r="J7" s="119" t="s">
        <v>25</v>
      </c>
      <c r="K7" s="120" t="s">
        <v>13</v>
      </c>
      <c r="M7" s="116" t="s">
        <v>12</v>
      </c>
      <c r="N7" s="117" t="s">
        <v>46</v>
      </c>
      <c r="O7" s="118" t="s">
        <v>11</v>
      </c>
      <c r="P7" s="119" t="s">
        <v>30</v>
      </c>
      <c r="Q7" s="119" t="s">
        <v>29</v>
      </c>
      <c r="R7" s="119" t="s">
        <v>28</v>
      </c>
      <c r="S7" s="119" t="s">
        <v>27</v>
      </c>
      <c r="T7" s="119" t="s">
        <v>26</v>
      </c>
      <c r="U7" s="119" t="s">
        <v>25</v>
      </c>
      <c r="V7" s="120" t="s">
        <v>13</v>
      </c>
      <c r="W7" s="121"/>
    </row>
    <row r="8" spans="2:23">
      <c r="B8" s="122" t="s">
        <v>45</v>
      </c>
      <c r="C8" s="122" t="s">
        <v>3</v>
      </c>
      <c r="D8" s="122" t="s">
        <v>24</v>
      </c>
      <c r="E8" s="123">
        <v>2.4110656161356414</v>
      </c>
      <c r="F8" s="124">
        <v>2.1087860272795997</v>
      </c>
      <c r="G8" s="123">
        <v>1.8537336067430428</v>
      </c>
      <c r="H8" s="124">
        <v>2.2519086749381914</v>
      </c>
      <c r="I8" s="123">
        <v>1.9278557213847796</v>
      </c>
      <c r="J8" s="124">
        <v>2.4726181359932111</v>
      </c>
      <c r="K8" s="125"/>
      <c r="M8" s="122" t="s">
        <v>45</v>
      </c>
      <c r="N8" s="122" t="s">
        <v>3</v>
      </c>
      <c r="O8" s="122" t="s">
        <v>24</v>
      </c>
      <c r="P8" s="126">
        <v>55.697898077473923</v>
      </c>
      <c r="Q8" s="127">
        <v>50.76004846614817</v>
      </c>
      <c r="R8" s="126">
        <v>46.593672230226034</v>
      </c>
      <c r="S8" s="127">
        <v>53.098010194849138</v>
      </c>
      <c r="T8" s="126">
        <v>47.804484565784179</v>
      </c>
      <c r="U8" s="127">
        <v>56.703381403043643</v>
      </c>
      <c r="V8" s="125"/>
      <c r="W8" s="121"/>
    </row>
    <row r="9" spans="2:23">
      <c r="B9" s="128" t="s">
        <v>45</v>
      </c>
      <c r="C9" s="128" t="s">
        <v>3</v>
      </c>
      <c r="D9" s="128" t="s">
        <v>10</v>
      </c>
      <c r="E9" s="129">
        <v>0.54075922250909814</v>
      </c>
      <c r="F9" s="130">
        <v>0.52210898328461264</v>
      </c>
      <c r="G9" s="129">
        <v>0.4038204451649593</v>
      </c>
      <c r="H9" s="130">
        <v>0.5342207702731554</v>
      </c>
      <c r="I9" s="129">
        <v>0.59091346913132092</v>
      </c>
      <c r="J9" s="130">
        <v>0.50881628144720459</v>
      </c>
      <c r="K9" s="131"/>
      <c r="M9" s="128" t="s">
        <v>45</v>
      </c>
      <c r="N9" s="128" t="s">
        <v>3</v>
      </c>
      <c r="O9" s="128" t="s">
        <v>10</v>
      </c>
      <c r="P9" s="132">
        <v>25.145746892608042</v>
      </c>
      <c r="Q9" s="133">
        <v>24.841088292090966</v>
      </c>
      <c r="R9" s="132">
        <v>22.908800987516827</v>
      </c>
      <c r="S9" s="133">
        <v>25.038938841313193</v>
      </c>
      <c r="T9" s="132">
        <v>25.965035181728421</v>
      </c>
      <c r="U9" s="133">
        <v>24.623947059202187</v>
      </c>
      <c r="V9" s="131"/>
      <c r="W9" s="121"/>
    </row>
    <row r="10" spans="2:23">
      <c r="B10" s="128" t="s">
        <v>45</v>
      </c>
      <c r="C10" s="128" t="s">
        <v>3</v>
      </c>
      <c r="D10" s="128" t="s">
        <v>9</v>
      </c>
      <c r="E10" s="129">
        <v>1.4909884782592555</v>
      </c>
      <c r="F10" s="130">
        <v>1.4452533487065045</v>
      </c>
      <c r="G10" s="129">
        <v>1.122503520759621</v>
      </c>
      <c r="H10" s="130">
        <v>1.5350698272790095</v>
      </c>
      <c r="I10" s="129">
        <v>1.4324282018217518</v>
      </c>
      <c r="J10" s="130">
        <v>1.235030250989833</v>
      </c>
      <c r="K10" s="131"/>
      <c r="M10" s="128" t="s">
        <v>45</v>
      </c>
      <c r="N10" s="128" t="s">
        <v>3</v>
      </c>
      <c r="O10" s="128" t="s">
        <v>9</v>
      </c>
      <c r="P10" s="132">
        <v>40.668095520026739</v>
      </c>
      <c r="Q10" s="133">
        <v>39.92099515330785</v>
      </c>
      <c r="R10" s="132">
        <v>34.648756566130359</v>
      </c>
      <c r="S10" s="133">
        <v>41.388180766098614</v>
      </c>
      <c r="T10" s="132">
        <v>39.711491604623887</v>
      </c>
      <c r="U10" s="133">
        <v>36.486922593925343</v>
      </c>
      <c r="V10" s="131"/>
      <c r="W10" s="121"/>
    </row>
    <row r="11" spans="2:23">
      <c r="B11" s="128" t="s">
        <v>45</v>
      </c>
      <c r="C11" s="128" t="s">
        <v>3</v>
      </c>
      <c r="D11" s="128" t="s">
        <v>8</v>
      </c>
      <c r="E11" s="134"/>
      <c r="F11" s="135"/>
      <c r="G11" s="134"/>
      <c r="H11" s="135"/>
      <c r="I11" s="134"/>
      <c r="J11" s="135"/>
      <c r="K11" s="136">
        <v>1.2919482512876104</v>
      </c>
      <c r="M11" s="128" t="s">
        <v>45</v>
      </c>
      <c r="N11" s="128" t="s">
        <v>3</v>
      </c>
      <c r="O11" s="128" t="s">
        <v>8</v>
      </c>
      <c r="P11" s="134"/>
      <c r="Q11" s="135"/>
      <c r="R11" s="134"/>
      <c r="S11" s="135"/>
      <c r="T11" s="134"/>
      <c r="U11" s="135"/>
      <c r="V11" s="137">
        <v>37.416699317227909</v>
      </c>
      <c r="W11" s="121"/>
    </row>
    <row r="12" spans="2:23">
      <c r="B12" s="128" t="s">
        <v>45</v>
      </c>
      <c r="C12" s="128" t="s">
        <v>3</v>
      </c>
      <c r="D12" s="128" t="s">
        <v>7</v>
      </c>
      <c r="E12" s="134"/>
      <c r="F12" s="135"/>
      <c r="G12" s="134"/>
      <c r="H12" s="135"/>
      <c r="I12" s="134"/>
      <c r="J12" s="135"/>
      <c r="K12" s="138">
        <v>2.111500255808624</v>
      </c>
      <c r="M12" s="128" t="s">
        <v>45</v>
      </c>
      <c r="N12" s="128" t="s">
        <v>3</v>
      </c>
      <c r="O12" s="128" t="s">
        <v>7</v>
      </c>
      <c r="P12" s="134"/>
      <c r="Q12" s="135"/>
      <c r="R12" s="134"/>
      <c r="S12" s="135"/>
      <c r="T12" s="134"/>
      <c r="U12" s="135"/>
      <c r="V12" s="139">
        <v>50.804386399575343</v>
      </c>
      <c r="W12" s="121"/>
    </row>
    <row r="13" spans="2:23">
      <c r="B13" s="128" t="s">
        <v>45</v>
      </c>
      <c r="C13" s="128" t="s">
        <v>3</v>
      </c>
      <c r="D13" s="128" t="s">
        <v>23</v>
      </c>
      <c r="E13" s="134"/>
      <c r="F13" s="135"/>
      <c r="G13" s="134"/>
      <c r="H13" s="135"/>
      <c r="I13" s="134"/>
      <c r="J13" s="135"/>
      <c r="K13" s="138">
        <v>2.4329092528244152</v>
      </c>
      <c r="M13" s="128" t="s">
        <v>45</v>
      </c>
      <c r="N13" s="128" t="s">
        <v>3</v>
      </c>
      <c r="O13" s="128" t="s">
        <v>23</v>
      </c>
      <c r="P13" s="134"/>
      <c r="Q13" s="135"/>
      <c r="R13" s="134"/>
      <c r="S13" s="135"/>
      <c r="T13" s="134"/>
      <c r="U13" s="135"/>
      <c r="V13" s="139">
        <v>56.054722014352343</v>
      </c>
      <c r="W13" s="121"/>
    </row>
    <row r="14" spans="2:23">
      <c r="B14" s="128" t="s">
        <v>45</v>
      </c>
      <c r="C14" s="128" t="s">
        <v>3</v>
      </c>
      <c r="D14" s="128" t="s">
        <v>22</v>
      </c>
      <c r="E14" s="134"/>
      <c r="F14" s="135"/>
      <c r="G14" s="134"/>
      <c r="H14" s="135"/>
      <c r="I14" s="134"/>
      <c r="J14" s="135"/>
      <c r="K14" s="138">
        <v>0.45062561555062358</v>
      </c>
      <c r="M14" s="128" t="s">
        <v>45</v>
      </c>
      <c r="N14" s="128" t="s">
        <v>3</v>
      </c>
      <c r="O14" s="128" t="s">
        <v>22</v>
      </c>
      <c r="P14" s="134"/>
      <c r="Q14" s="135"/>
      <c r="R14" s="134"/>
      <c r="S14" s="135"/>
      <c r="T14" s="134"/>
      <c r="U14" s="135"/>
      <c r="V14" s="139">
        <v>23.673380869577453</v>
      </c>
      <c r="W14" s="121"/>
    </row>
    <row r="15" spans="2:23">
      <c r="B15" s="128" t="s">
        <v>45</v>
      </c>
      <c r="C15" s="128" t="s">
        <v>3</v>
      </c>
      <c r="D15" s="128" t="s">
        <v>21</v>
      </c>
      <c r="E15" s="134"/>
      <c r="F15" s="135"/>
      <c r="G15" s="134"/>
      <c r="H15" s="135"/>
      <c r="I15" s="134"/>
      <c r="J15" s="135"/>
      <c r="K15" s="138">
        <v>0.37620720223256676</v>
      </c>
      <c r="M15" s="128" t="s">
        <v>45</v>
      </c>
      <c r="N15" s="128" t="s">
        <v>3</v>
      </c>
      <c r="O15" s="128" t="s">
        <v>21</v>
      </c>
      <c r="P15" s="134"/>
      <c r="Q15" s="135"/>
      <c r="R15" s="134"/>
      <c r="S15" s="135"/>
      <c r="T15" s="134"/>
      <c r="U15" s="135"/>
      <c r="V15" s="139">
        <v>22.457728384840721</v>
      </c>
      <c r="W15" s="121"/>
    </row>
    <row r="16" spans="2:23">
      <c r="B16" s="128" t="s">
        <v>45</v>
      </c>
      <c r="C16" s="128" t="s">
        <v>3</v>
      </c>
      <c r="D16" s="128" t="s">
        <v>20</v>
      </c>
      <c r="E16" s="134"/>
      <c r="F16" s="135"/>
      <c r="G16" s="134"/>
      <c r="H16" s="135"/>
      <c r="I16" s="134"/>
      <c r="J16" s="135"/>
      <c r="K16" s="138">
        <v>0.56274699884048507</v>
      </c>
      <c r="M16" s="128" t="s">
        <v>45</v>
      </c>
      <c r="N16" s="128" t="s">
        <v>3</v>
      </c>
      <c r="O16" s="128" t="s">
        <v>20</v>
      </c>
      <c r="P16" s="134"/>
      <c r="Q16" s="135"/>
      <c r="R16" s="134"/>
      <c r="S16" s="135"/>
      <c r="T16" s="134"/>
      <c r="U16" s="135"/>
      <c r="V16" s="139">
        <v>25.504925404206332</v>
      </c>
      <c r="W16" s="121"/>
    </row>
    <row r="17" spans="2:23">
      <c r="B17" s="128" t="s">
        <v>45</v>
      </c>
      <c r="C17" s="128" t="s">
        <v>3</v>
      </c>
      <c r="D17" s="128" t="s">
        <v>19</v>
      </c>
      <c r="E17" s="134"/>
      <c r="F17" s="135"/>
      <c r="G17" s="134"/>
      <c r="H17" s="135"/>
      <c r="I17" s="134"/>
      <c r="J17" s="135"/>
      <c r="K17" s="138">
        <v>0.47607259879594077</v>
      </c>
      <c r="M17" s="128" t="s">
        <v>45</v>
      </c>
      <c r="N17" s="128" t="s">
        <v>3</v>
      </c>
      <c r="O17" s="128" t="s">
        <v>19</v>
      </c>
      <c r="P17" s="134"/>
      <c r="Q17" s="135"/>
      <c r="R17" s="134"/>
      <c r="S17" s="135"/>
      <c r="T17" s="134"/>
      <c r="U17" s="135"/>
      <c r="V17" s="139">
        <v>24.089066813847889</v>
      </c>
      <c r="W17" s="121"/>
    </row>
    <row r="18" spans="2:23">
      <c r="B18" s="128" t="s">
        <v>45</v>
      </c>
      <c r="C18" s="128" t="s">
        <v>3</v>
      </c>
      <c r="D18" s="128" t="s">
        <v>18</v>
      </c>
      <c r="E18" s="134"/>
      <c r="F18" s="135"/>
      <c r="G18" s="134"/>
      <c r="H18" s="135"/>
      <c r="I18" s="134"/>
      <c r="J18" s="135"/>
      <c r="K18" s="138">
        <v>2.4309111990338681</v>
      </c>
      <c r="M18" s="128" t="s">
        <v>45</v>
      </c>
      <c r="N18" s="128" t="s">
        <v>3</v>
      </c>
      <c r="O18" s="128" t="s">
        <v>18</v>
      </c>
      <c r="P18" s="134"/>
      <c r="Q18" s="135"/>
      <c r="R18" s="134"/>
      <c r="S18" s="135"/>
      <c r="T18" s="134"/>
      <c r="U18" s="135"/>
      <c r="V18" s="139">
        <v>56.022083061883201</v>
      </c>
      <c r="W18" s="121"/>
    </row>
    <row r="19" spans="2:23">
      <c r="B19" s="128" t="s">
        <v>45</v>
      </c>
      <c r="C19" s="128" t="s">
        <v>3</v>
      </c>
      <c r="D19" s="128" t="s">
        <v>17</v>
      </c>
      <c r="E19" s="134"/>
      <c r="F19" s="135"/>
      <c r="G19" s="134"/>
      <c r="H19" s="135"/>
      <c r="I19" s="134"/>
      <c r="J19" s="135"/>
      <c r="K19" s="138">
        <v>0.44846915327429587</v>
      </c>
      <c r="M19" s="128" t="s">
        <v>45</v>
      </c>
      <c r="N19" s="128" t="s">
        <v>3</v>
      </c>
      <c r="O19" s="128" t="s">
        <v>17</v>
      </c>
      <c r="P19" s="134"/>
      <c r="Q19" s="135"/>
      <c r="R19" s="134"/>
      <c r="S19" s="135"/>
      <c r="T19" s="134"/>
      <c r="U19" s="135"/>
      <c r="V19" s="139">
        <v>23.638154255523553</v>
      </c>
      <c r="W19" s="121"/>
    </row>
    <row r="20" spans="2:23">
      <c r="B20" s="128" t="s">
        <v>45</v>
      </c>
      <c r="C20" s="128" t="s">
        <v>3</v>
      </c>
      <c r="D20" s="128" t="s">
        <v>16</v>
      </c>
      <c r="E20" s="134"/>
      <c r="F20" s="135"/>
      <c r="G20" s="134"/>
      <c r="H20" s="135"/>
      <c r="I20" s="134"/>
      <c r="J20" s="135"/>
      <c r="K20" s="138">
        <v>0.37743729951794569</v>
      </c>
      <c r="M20" s="128" t="s">
        <v>45</v>
      </c>
      <c r="N20" s="128" t="s">
        <v>3</v>
      </c>
      <c r="O20" s="128" t="s">
        <v>16</v>
      </c>
      <c r="P20" s="134"/>
      <c r="Q20" s="135"/>
      <c r="R20" s="134"/>
      <c r="S20" s="135"/>
      <c r="T20" s="134"/>
      <c r="U20" s="135"/>
      <c r="V20" s="139">
        <v>22.477822481916505</v>
      </c>
      <c r="W20" s="121"/>
    </row>
    <row r="21" spans="2:23">
      <c r="B21" s="128" t="s">
        <v>45</v>
      </c>
      <c r="C21" s="128" t="s">
        <v>3</v>
      </c>
      <c r="D21" s="128" t="s">
        <v>15</v>
      </c>
      <c r="E21" s="134"/>
      <c r="F21" s="135"/>
      <c r="G21" s="134"/>
      <c r="H21" s="135"/>
      <c r="I21" s="134"/>
      <c r="J21" s="135"/>
      <c r="K21" s="138">
        <v>0.56509034681277137</v>
      </c>
      <c r="M21" s="128" t="s">
        <v>45</v>
      </c>
      <c r="N21" s="128" t="s">
        <v>3</v>
      </c>
      <c r="O21" s="128" t="s">
        <v>15</v>
      </c>
      <c r="P21" s="134"/>
      <c r="Q21" s="135"/>
      <c r="R21" s="134"/>
      <c r="S21" s="135"/>
      <c r="T21" s="134"/>
      <c r="U21" s="135"/>
      <c r="V21" s="139">
        <v>25.543204865674255</v>
      </c>
      <c r="W21" s="121"/>
    </row>
    <row r="22" spans="2:23">
      <c r="B22" s="128" t="s">
        <v>45</v>
      </c>
      <c r="C22" s="128" t="s">
        <v>3</v>
      </c>
      <c r="D22" s="128" t="s">
        <v>14</v>
      </c>
      <c r="E22" s="134"/>
      <c r="F22" s="135"/>
      <c r="G22" s="134"/>
      <c r="H22" s="135"/>
      <c r="I22" s="134"/>
      <c r="J22" s="135"/>
      <c r="K22" s="138">
        <v>0.48066563001433282</v>
      </c>
      <c r="M22" s="128" t="s">
        <v>45</v>
      </c>
      <c r="N22" s="128" t="s">
        <v>3</v>
      </c>
      <c r="O22" s="128" t="s">
        <v>14</v>
      </c>
      <c r="P22" s="134"/>
      <c r="Q22" s="135"/>
      <c r="R22" s="134"/>
      <c r="S22" s="135"/>
      <c r="T22" s="134"/>
      <c r="U22" s="135"/>
      <c r="V22" s="139">
        <v>24.16409568861371</v>
      </c>
      <c r="W22" s="121"/>
    </row>
    <row r="23" spans="2:23">
      <c r="B23" s="128" t="s">
        <v>45</v>
      </c>
      <c r="C23" s="128" t="s">
        <v>3</v>
      </c>
      <c r="D23" s="128" t="s">
        <v>6</v>
      </c>
      <c r="E23" s="134"/>
      <c r="F23" s="135"/>
      <c r="G23" s="134"/>
      <c r="H23" s="135"/>
      <c r="I23" s="134"/>
      <c r="J23" s="135"/>
      <c r="K23" s="138">
        <v>0.9143680252760733</v>
      </c>
      <c r="M23" s="128" t="s">
        <v>45</v>
      </c>
      <c r="N23" s="128" t="s">
        <v>3</v>
      </c>
      <c r="O23" s="128" t="s">
        <v>6</v>
      </c>
      <c r="P23" s="134"/>
      <c r="Q23" s="135"/>
      <c r="R23" s="134"/>
      <c r="S23" s="135"/>
      <c r="T23" s="134"/>
      <c r="U23" s="135"/>
      <c r="V23" s="139">
        <v>31.248785766361998</v>
      </c>
      <c r="W23" s="121"/>
    </row>
    <row r="24" spans="2:23">
      <c r="B24" s="140" t="s">
        <v>45</v>
      </c>
      <c r="C24" s="140" t="s">
        <v>3</v>
      </c>
      <c r="D24" s="140" t="s">
        <v>5</v>
      </c>
      <c r="E24" s="141"/>
      <c r="F24" s="142"/>
      <c r="G24" s="141"/>
      <c r="H24" s="142"/>
      <c r="I24" s="141"/>
      <c r="J24" s="142"/>
      <c r="K24" s="143">
        <v>25.983434946399832</v>
      </c>
      <c r="M24" s="140" t="s">
        <v>45</v>
      </c>
      <c r="N24" s="140" t="s">
        <v>3</v>
      </c>
      <c r="O24" s="140" t="s">
        <v>5</v>
      </c>
      <c r="P24" s="141"/>
      <c r="Q24" s="142"/>
      <c r="R24" s="141"/>
      <c r="S24" s="142"/>
      <c r="T24" s="141"/>
      <c r="U24" s="142"/>
      <c r="V24" s="144">
        <v>424.44908250848255</v>
      </c>
      <c r="W24" s="121"/>
    </row>
    <row r="25" spans="2:23">
      <c r="B25" s="145" t="s">
        <v>45</v>
      </c>
      <c r="C25" s="145" t="s">
        <v>3</v>
      </c>
      <c r="D25" s="145" t="s">
        <v>43</v>
      </c>
      <c r="E25" s="146"/>
      <c r="F25" s="147"/>
      <c r="G25" s="146"/>
      <c r="H25" s="147"/>
      <c r="I25" s="146"/>
      <c r="J25" s="147"/>
      <c r="K25" s="148">
        <v>0.7850236600002537</v>
      </c>
      <c r="M25" s="145" t="s">
        <v>45</v>
      </c>
      <c r="N25" s="145" t="s">
        <v>3</v>
      </c>
      <c r="O25" s="145" t="s">
        <v>43</v>
      </c>
      <c r="P25" s="146"/>
      <c r="Q25" s="147"/>
      <c r="R25" s="146"/>
      <c r="S25" s="147"/>
      <c r="T25" s="146"/>
      <c r="U25" s="147"/>
      <c r="V25" s="149">
        <v>29.135897409521768</v>
      </c>
      <c r="W25" s="121"/>
    </row>
    <row r="26" spans="2:23">
      <c r="B26" s="150" t="s">
        <v>4</v>
      </c>
      <c r="C26" s="150" t="s">
        <v>3</v>
      </c>
      <c r="D26" s="150" t="s">
        <v>43</v>
      </c>
      <c r="E26" s="167">
        <v>1.5423369512070173</v>
      </c>
      <c r="F26" s="168">
        <v>1.5119506235990181</v>
      </c>
      <c r="G26" s="167">
        <v>1.0949346827027986</v>
      </c>
      <c r="H26" s="168">
        <v>1.495483057840165</v>
      </c>
      <c r="I26" s="167">
        <v>1.4352535602598595</v>
      </c>
      <c r="J26" s="168">
        <v>1.3503210018343748</v>
      </c>
      <c r="K26" s="168">
        <v>1.3804203358609681</v>
      </c>
      <c r="M26" s="150" t="s">
        <v>4</v>
      </c>
      <c r="N26" s="150" t="s">
        <v>3</v>
      </c>
      <c r="O26" s="150" t="s">
        <v>43</v>
      </c>
      <c r="P26" s="169">
        <v>41.506891940740509</v>
      </c>
      <c r="Q26" s="169">
        <v>41.010519967572868</v>
      </c>
      <c r="R26" s="169">
        <v>34.198409333626962</v>
      </c>
      <c r="S26" s="169">
        <v>40.741516150644422</v>
      </c>
      <c r="T26" s="169">
        <v>39.75764488648543</v>
      </c>
      <c r="U26" s="169">
        <v>38.370239927396675</v>
      </c>
      <c r="V26" s="151">
        <v>38.861923753575105</v>
      </c>
      <c r="W26" s="121"/>
    </row>
    <row r="27" spans="2:23">
      <c r="B27" s="150" t="s">
        <v>44</v>
      </c>
      <c r="C27" s="150" t="s">
        <v>3</v>
      </c>
      <c r="D27" s="150" t="s">
        <v>43</v>
      </c>
      <c r="E27" s="152"/>
      <c r="F27" s="153"/>
      <c r="G27" s="152"/>
      <c r="H27" s="153"/>
      <c r="I27" s="152"/>
      <c r="J27" s="153"/>
      <c r="K27" s="154">
        <v>1</v>
      </c>
      <c r="M27" s="150" t="s">
        <v>44</v>
      </c>
      <c r="N27" s="150" t="s">
        <v>3</v>
      </c>
      <c r="O27" s="150" t="s">
        <v>43</v>
      </c>
      <c r="P27" s="152"/>
      <c r="Q27" s="153"/>
      <c r="R27" s="152"/>
      <c r="S27" s="153"/>
      <c r="T27" s="152"/>
      <c r="U27" s="153"/>
      <c r="V27" s="155">
        <v>32.647615951052273</v>
      </c>
      <c r="W27" s="121"/>
    </row>
    <row r="28" spans="2:23">
      <c r="W28" s="121"/>
    </row>
    <row r="29" spans="2:23">
      <c r="B29" s="156" t="s">
        <v>47</v>
      </c>
      <c r="C29" s="99"/>
      <c r="D29" s="101"/>
      <c r="E29" s="101"/>
      <c r="F29" s="101"/>
      <c r="G29" s="102"/>
      <c r="H29" s="102"/>
      <c r="I29" s="102"/>
      <c r="J29" s="102"/>
      <c r="K29" s="103"/>
    </row>
    <row r="30" spans="2:23" ht="38.25">
      <c r="B30" s="116" t="s">
        <v>12</v>
      </c>
      <c r="C30" s="117" t="s">
        <v>46</v>
      </c>
      <c r="D30" s="118" t="s">
        <v>11</v>
      </c>
      <c r="E30" s="119" t="s">
        <v>30</v>
      </c>
      <c r="F30" s="119" t="s">
        <v>29</v>
      </c>
      <c r="G30" s="119" t="s">
        <v>28</v>
      </c>
      <c r="H30" s="119" t="s">
        <v>27</v>
      </c>
      <c r="I30" s="119" t="s">
        <v>26</v>
      </c>
      <c r="J30" s="119" t="s">
        <v>25</v>
      </c>
      <c r="K30" s="120" t="s">
        <v>13</v>
      </c>
    </row>
    <row r="31" spans="2:23">
      <c r="B31" s="122" t="s">
        <v>45</v>
      </c>
      <c r="C31" s="122" t="s">
        <v>3</v>
      </c>
      <c r="D31" s="122" t="s">
        <v>24</v>
      </c>
      <c r="E31" s="126">
        <v>39.385654388944332</v>
      </c>
      <c r="F31" s="127">
        <v>34.447804777618586</v>
      </c>
      <c r="G31" s="126">
        <v>30.281428541696442</v>
      </c>
      <c r="H31" s="127">
        <v>36.785766506319554</v>
      </c>
      <c r="I31" s="126">
        <v>31.492240877254599</v>
      </c>
      <c r="J31" s="127">
        <v>40.391137714514059</v>
      </c>
      <c r="K31" s="125"/>
    </row>
    <row r="32" spans="2:23">
      <c r="B32" s="128" t="s">
        <v>45</v>
      </c>
      <c r="C32" s="128" t="s">
        <v>3</v>
      </c>
      <c r="D32" s="128" t="s">
        <v>10</v>
      </c>
      <c r="E32" s="132">
        <v>8.8335032040784576</v>
      </c>
      <c r="F32" s="133">
        <v>8.5288446035613834</v>
      </c>
      <c r="G32" s="132">
        <v>6.596557298987241</v>
      </c>
      <c r="H32" s="133">
        <v>8.7266951527836092</v>
      </c>
      <c r="I32" s="132">
        <v>9.652791493198837</v>
      </c>
      <c r="J32" s="133">
        <v>8.3117033706726033</v>
      </c>
      <c r="K32" s="131"/>
    </row>
    <row r="33" spans="2:11">
      <c r="B33" s="128" t="s">
        <v>45</v>
      </c>
      <c r="C33" s="128" t="s">
        <v>3</v>
      </c>
      <c r="D33" s="128" t="s">
        <v>9</v>
      </c>
      <c r="E33" s="132">
        <v>24.355851831497155</v>
      </c>
      <c r="F33" s="133">
        <v>23.608751464778265</v>
      </c>
      <c r="G33" s="132">
        <v>18.336512877600775</v>
      </c>
      <c r="H33" s="133">
        <v>25.075937077569026</v>
      </c>
      <c r="I33" s="132">
        <v>23.399247916094296</v>
      </c>
      <c r="J33" s="133">
        <v>20.174678905395751</v>
      </c>
      <c r="K33" s="131"/>
    </row>
    <row r="34" spans="2:11">
      <c r="B34" s="128" t="s">
        <v>45</v>
      </c>
      <c r="C34" s="128" t="s">
        <v>3</v>
      </c>
      <c r="D34" s="128" t="s">
        <v>8</v>
      </c>
      <c r="E34" s="134"/>
      <c r="F34" s="135"/>
      <c r="G34" s="134"/>
      <c r="H34" s="135"/>
      <c r="I34" s="134"/>
      <c r="J34" s="135"/>
      <c r="K34" s="137">
        <v>21.104455628698325</v>
      </c>
    </row>
    <row r="35" spans="2:11">
      <c r="B35" s="128" t="s">
        <v>45</v>
      </c>
      <c r="C35" s="128" t="s">
        <v>3</v>
      </c>
      <c r="D35" s="128" t="s">
        <v>7</v>
      </c>
      <c r="E35" s="134"/>
      <c r="F35" s="135"/>
      <c r="G35" s="134"/>
      <c r="H35" s="135"/>
      <c r="I35" s="134"/>
      <c r="J35" s="135"/>
      <c r="K35" s="139">
        <v>34.492142711045759</v>
      </c>
    </row>
    <row r="36" spans="2:11">
      <c r="B36" s="128" t="s">
        <v>45</v>
      </c>
      <c r="C36" s="128" t="s">
        <v>3</v>
      </c>
      <c r="D36" s="128" t="s">
        <v>23</v>
      </c>
      <c r="E36" s="134"/>
      <c r="F36" s="135"/>
      <c r="G36" s="134"/>
      <c r="H36" s="135"/>
      <c r="I36" s="134"/>
      <c r="J36" s="135"/>
      <c r="K36" s="139">
        <v>39.742478325822752</v>
      </c>
    </row>
    <row r="37" spans="2:11">
      <c r="B37" s="128" t="s">
        <v>45</v>
      </c>
      <c r="C37" s="128" t="s">
        <v>3</v>
      </c>
      <c r="D37" s="128" t="s">
        <v>22</v>
      </c>
      <c r="E37" s="134"/>
      <c r="F37" s="135"/>
      <c r="G37" s="134"/>
      <c r="H37" s="135"/>
      <c r="I37" s="134"/>
      <c r="J37" s="135"/>
      <c r="K37" s="139">
        <v>7.3611371810478694</v>
      </c>
    </row>
    <row r="38" spans="2:11">
      <c r="B38" s="128" t="s">
        <v>45</v>
      </c>
      <c r="C38" s="128" t="s">
        <v>3</v>
      </c>
      <c r="D38" s="128" t="s">
        <v>21</v>
      </c>
      <c r="E38" s="134"/>
      <c r="F38" s="135"/>
      <c r="G38" s="134"/>
      <c r="H38" s="135"/>
      <c r="I38" s="134"/>
      <c r="J38" s="135"/>
      <c r="K38" s="139">
        <v>6.1454846963111347</v>
      </c>
    </row>
    <row r="39" spans="2:11">
      <c r="B39" s="128" t="s">
        <v>45</v>
      </c>
      <c r="C39" s="128" t="s">
        <v>3</v>
      </c>
      <c r="D39" s="128" t="s">
        <v>20</v>
      </c>
      <c r="E39" s="134"/>
      <c r="F39" s="135"/>
      <c r="G39" s="134"/>
      <c r="H39" s="135"/>
      <c r="I39" s="134"/>
      <c r="J39" s="135"/>
      <c r="K39" s="139">
        <v>9.1926817156767484</v>
      </c>
    </row>
    <row r="40" spans="2:11">
      <c r="B40" s="128" t="s">
        <v>45</v>
      </c>
      <c r="C40" s="128" t="s">
        <v>3</v>
      </c>
      <c r="D40" s="128" t="s">
        <v>19</v>
      </c>
      <c r="E40" s="134"/>
      <c r="F40" s="135"/>
      <c r="G40" s="134"/>
      <c r="H40" s="135"/>
      <c r="I40" s="134"/>
      <c r="J40" s="135"/>
      <c r="K40" s="139">
        <v>7.7768231253183036</v>
      </c>
    </row>
    <row r="41" spans="2:11">
      <c r="B41" s="128" t="s">
        <v>45</v>
      </c>
      <c r="C41" s="128" t="s">
        <v>3</v>
      </c>
      <c r="D41" s="128" t="s">
        <v>18</v>
      </c>
      <c r="E41" s="134"/>
      <c r="F41" s="135"/>
      <c r="G41" s="134"/>
      <c r="H41" s="135"/>
      <c r="I41" s="134"/>
      <c r="J41" s="135"/>
      <c r="K41" s="139">
        <v>39.709839373353624</v>
      </c>
    </row>
    <row r="42" spans="2:11">
      <c r="B42" s="128" t="s">
        <v>45</v>
      </c>
      <c r="C42" s="128" t="s">
        <v>3</v>
      </c>
      <c r="D42" s="128" t="s">
        <v>17</v>
      </c>
      <c r="E42" s="134"/>
      <c r="F42" s="135"/>
      <c r="G42" s="134"/>
      <c r="H42" s="135"/>
      <c r="I42" s="134"/>
      <c r="J42" s="135"/>
      <c r="K42" s="139">
        <v>7.3259105669939695</v>
      </c>
    </row>
    <row r="43" spans="2:11">
      <c r="B43" s="128" t="s">
        <v>45</v>
      </c>
      <c r="C43" s="128" t="s">
        <v>3</v>
      </c>
      <c r="D43" s="128" t="s">
        <v>16</v>
      </c>
      <c r="E43" s="134"/>
      <c r="F43" s="135"/>
      <c r="G43" s="134"/>
      <c r="H43" s="135"/>
      <c r="I43" s="134"/>
      <c r="J43" s="135"/>
      <c r="K43" s="139">
        <v>6.1655787933869188</v>
      </c>
    </row>
    <row r="44" spans="2:11">
      <c r="B44" s="128" t="s">
        <v>45</v>
      </c>
      <c r="C44" s="128" t="s">
        <v>3</v>
      </c>
      <c r="D44" s="128" t="s">
        <v>15</v>
      </c>
      <c r="E44" s="134"/>
      <c r="F44" s="135"/>
      <c r="G44" s="134"/>
      <c r="H44" s="135"/>
      <c r="I44" s="134"/>
      <c r="J44" s="135"/>
      <c r="K44" s="139">
        <v>9.2309611771446729</v>
      </c>
    </row>
    <row r="45" spans="2:11">
      <c r="B45" s="128" t="s">
        <v>45</v>
      </c>
      <c r="C45" s="128" t="s">
        <v>3</v>
      </c>
      <c r="D45" s="128" t="s">
        <v>14</v>
      </c>
      <c r="E45" s="134"/>
      <c r="F45" s="135"/>
      <c r="G45" s="134"/>
      <c r="H45" s="135"/>
      <c r="I45" s="134"/>
      <c r="J45" s="135"/>
      <c r="K45" s="139">
        <v>7.8518520000841256</v>
      </c>
    </row>
    <row r="46" spans="2:11">
      <c r="B46" s="128" t="s">
        <v>45</v>
      </c>
      <c r="C46" s="128" t="s">
        <v>3</v>
      </c>
      <c r="D46" s="128" t="s">
        <v>6</v>
      </c>
      <c r="E46" s="134"/>
      <c r="F46" s="135"/>
      <c r="G46" s="134"/>
      <c r="H46" s="135"/>
      <c r="I46" s="134"/>
      <c r="J46" s="135"/>
      <c r="K46" s="139">
        <v>14.936542077832414</v>
      </c>
    </row>
    <row r="47" spans="2:11">
      <c r="B47" s="140" t="s">
        <v>45</v>
      </c>
      <c r="C47" s="140" t="s">
        <v>3</v>
      </c>
      <c r="D47" s="140" t="s">
        <v>5</v>
      </c>
      <c r="E47" s="141"/>
      <c r="F47" s="142"/>
      <c r="G47" s="141"/>
      <c r="H47" s="142"/>
      <c r="I47" s="141"/>
      <c r="J47" s="142"/>
      <c r="K47" s="144">
        <v>424.44908250848255</v>
      </c>
    </row>
    <row r="48" spans="2:11">
      <c r="B48" s="145" t="s">
        <v>45</v>
      </c>
      <c r="C48" s="145" t="s">
        <v>3</v>
      </c>
      <c r="D48" s="145" t="s">
        <v>43</v>
      </c>
      <c r="E48" s="146"/>
      <c r="F48" s="147"/>
      <c r="G48" s="146"/>
      <c r="H48" s="147"/>
      <c r="I48" s="146"/>
      <c r="J48" s="147"/>
      <c r="K48" s="149">
        <v>12.823653720992187</v>
      </c>
    </row>
    <row r="49" spans="2:11">
      <c r="B49" s="150" t="s">
        <v>4</v>
      </c>
      <c r="C49" s="150" t="s">
        <v>3</v>
      </c>
      <c r="D49" s="150" t="s">
        <v>43</v>
      </c>
      <c r="E49" s="169">
        <v>25.194648252210921</v>
      </c>
      <c r="F49" s="169">
        <v>24.698276279043284</v>
      </c>
      <c r="G49" s="169">
        <v>17.886165645097378</v>
      </c>
      <c r="H49" s="169">
        <v>24.429272462114845</v>
      </c>
      <c r="I49" s="169">
        <v>23.445401197955846</v>
      </c>
      <c r="J49" s="169">
        <v>22.057996238867094</v>
      </c>
      <c r="K49" s="151">
        <v>22.549680065045514</v>
      </c>
    </row>
    <row r="50" spans="2:11">
      <c r="B50" s="150" t="s">
        <v>44</v>
      </c>
      <c r="C50" s="150" t="s">
        <v>3</v>
      </c>
      <c r="D50" s="150" t="s">
        <v>43</v>
      </c>
      <c r="E50" s="152"/>
      <c r="F50" s="153"/>
      <c r="G50" s="152"/>
      <c r="H50" s="153"/>
      <c r="I50" s="152"/>
      <c r="J50" s="153"/>
      <c r="K50" s="155">
        <v>16.335372262522689</v>
      </c>
    </row>
  </sheetData>
  <printOptions horizontalCentered="1"/>
  <pageMargins left="0.5" right="0.5" top="1.25" bottom="1" header="0.5" footer="0.5"/>
  <pageSetup scale="57" orientation="portrait" r:id="rId1"/>
  <headerFooter scaleWithDoc="0">
    <oddHeader>&amp;L&amp;"Arial,Bold"&amp;10Commonwealth of Virginia&amp;C&amp;"Arial,Regular"&amp;10Medallion 4.0
FY2024 (7/1/23 – 6/30/24)
Allocation of Projected Administrative Data&amp;R&amp;"Arial,Italic"&amp;10Final and Confidential</oddHeader>
    <oddFooter>&amp;L&amp;"Arial,Regular"&amp;10&amp;G&amp;C&amp;"Arial,Regular"&amp;10&amp;P of &amp;N&amp;R&amp;"Arial,Regular"&amp;10 07/17/2023</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9">
    <tabColor rgb="FF002C77"/>
    <pageSetUpPr fitToPage="1"/>
  </sheetPr>
  <dimension ref="A1:X45"/>
  <sheetViews>
    <sheetView showGridLines="0" view="pageBreakPreview" zoomScaleNormal="100" zoomScaleSheetLayoutView="100" workbookViewId="0"/>
  </sheetViews>
  <sheetFormatPr defaultColWidth="9.140625" defaultRowHeight="12.75"/>
  <cols>
    <col min="1" max="1" width="1.7109375" style="80" customWidth="1"/>
    <col min="2" max="2" width="15.7109375" style="18" customWidth="1"/>
    <col min="3" max="3" width="20.5703125" style="18" customWidth="1"/>
    <col min="4" max="4" width="29.140625" style="18" customWidth="1"/>
    <col min="5" max="24" width="12.7109375" style="18" customWidth="1"/>
    <col min="25" max="16384" width="9.140625" style="18"/>
  </cols>
  <sheetData>
    <row r="1" spans="1:24">
      <c r="B1" s="87"/>
      <c r="C1" s="185"/>
    </row>
    <row r="2" spans="1:24" s="65" customFormat="1">
      <c r="A2" s="186"/>
      <c r="B2" s="18"/>
      <c r="E2" s="82" t="s">
        <v>58</v>
      </c>
      <c r="F2" s="88"/>
      <c r="G2" s="88"/>
      <c r="H2" s="83"/>
      <c r="I2" s="88"/>
      <c r="J2" s="88"/>
      <c r="K2" s="88"/>
      <c r="L2" s="83"/>
      <c r="M2" s="88"/>
      <c r="N2" s="88"/>
      <c r="O2" s="88"/>
      <c r="P2" s="83"/>
      <c r="Q2" s="88"/>
      <c r="R2" s="88"/>
      <c r="S2" s="88"/>
      <c r="T2" s="83"/>
      <c r="U2" s="88"/>
      <c r="V2" s="88"/>
      <c r="W2" s="88"/>
      <c r="X2" s="84"/>
    </row>
    <row r="3" spans="1:24" s="65" customFormat="1">
      <c r="A3" s="186"/>
      <c r="E3" s="89" t="s">
        <v>57</v>
      </c>
      <c r="F3" s="90"/>
      <c r="G3" s="90"/>
      <c r="H3" s="91"/>
      <c r="I3" s="90" t="s">
        <v>56</v>
      </c>
      <c r="J3" s="90"/>
      <c r="K3" s="90"/>
      <c r="L3" s="91"/>
      <c r="M3" s="90" t="s">
        <v>55</v>
      </c>
      <c r="N3" s="90"/>
      <c r="O3" s="90"/>
      <c r="P3" s="91"/>
      <c r="Q3" s="90" t="s">
        <v>54</v>
      </c>
      <c r="R3" s="90"/>
      <c r="S3" s="90"/>
      <c r="T3" s="91"/>
      <c r="U3" s="90" t="s">
        <v>53</v>
      </c>
      <c r="V3" s="90"/>
      <c r="W3" s="90"/>
      <c r="X3" s="92"/>
    </row>
    <row r="4" spans="1:24" s="65" customFormat="1" ht="38.25">
      <c r="A4" s="186"/>
      <c r="B4" s="93" t="s">
        <v>12</v>
      </c>
      <c r="C4" s="85" t="s">
        <v>34</v>
      </c>
      <c r="D4" s="86" t="s">
        <v>11</v>
      </c>
      <c r="E4" s="94" t="s">
        <v>91</v>
      </c>
      <c r="F4" s="95" t="s">
        <v>92</v>
      </c>
      <c r="G4" s="95" t="s">
        <v>94</v>
      </c>
      <c r="H4" s="96" t="s">
        <v>93</v>
      </c>
      <c r="I4" s="94" t="s">
        <v>91</v>
      </c>
      <c r="J4" s="97" t="s">
        <v>92</v>
      </c>
      <c r="K4" s="97" t="s">
        <v>94</v>
      </c>
      <c r="L4" s="96" t="s">
        <v>93</v>
      </c>
      <c r="M4" s="94" t="s">
        <v>91</v>
      </c>
      <c r="N4" s="97" t="s">
        <v>92</v>
      </c>
      <c r="O4" s="97" t="s">
        <v>94</v>
      </c>
      <c r="P4" s="96" t="s">
        <v>93</v>
      </c>
      <c r="Q4" s="94" t="s">
        <v>91</v>
      </c>
      <c r="R4" s="97" t="s">
        <v>92</v>
      </c>
      <c r="S4" s="97" t="s">
        <v>94</v>
      </c>
      <c r="T4" s="96" t="s">
        <v>93</v>
      </c>
      <c r="U4" s="94" t="s">
        <v>91</v>
      </c>
      <c r="V4" s="97" t="s">
        <v>92</v>
      </c>
      <c r="W4" s="97" t="s">
        <v>94</v>
      </c>
      <c r="X4" s="98" t="s">
        <v>93</v>
      </c>
    </row>
    <row r="5" spans="1:24">
      <c r="B5" s="170" t="s">
        <v>45</v>
      </c>
      <c r="C5" s="170" t="s">
        <v>30</v>
      </c>
      <c r="D5" s="171" t="s">
        <v>24</v>
      </c>
      <c r="E5" s="172">
        <v>914.81437493635337</v>
      </c>
      <c r="F5" s="173" t="s">
        <v>95</v>
      </c>
      <c r="G5" s="172">
        <v>-11.435179686704418</v>
      </c>
      <c r="H5" s="172">
        <v>903.38</v>
      </c>
      <c r="I5" s="172">
        <v>914.81437493635337</v>
      </c>
      <c r="J5" s="173" t="s">
        <v>95</v>
      </c>
      <c r="K5" s="172">
        <v>-11.435179686704418</v>
      </c>
      <c r="L5" s="172">
        <v>903.38</v>
      </c>
      <c r="M5" s="172">
        <v>914.81437493635337</v>
      </c>
      <c r="N5" s="173" t="s">
        <v>95</v>
      </c>
      <c r="O5" s="172">
        <v>-11.435179686704418</v>
      </c>
      <c r="P5" s="172">
        <v>903.38</v>
      </c>
      <c r="Q5" s="172">
        <v>914.81437493635337</v>
      </c>
      <c r="R5" s="173" t="s">
        <v>95</v>
      </c>
      <c r="S5" s="172">
        <v>-11.435179686704418</v>
      </c>
      <c r="T5" s="172">
        <v>903.38</v>
      </c>
      <c r="U5" s="172">
        <v>914.81437493635337</v>
      </c>
      <c r="V5" s="173" t="s">
        <v>95</v>
      </c>
      <c r="W5" s="172">
        <v>-11.435179686704418</v>
      </c>
      <c r="X5" s="172">
        <v>903.38</v>
      </c>
    </row>
    <row r="6" spans="1:24">
      <c r="B6" s="174" t="s">
        <v>45</v>
      </c>
      <c r="C6" s="175" t="s">
        <v>30</v>
      </c>
      <c r="D6" s="176" t="s">
        <v>10</v>
      </c>
      <c r="E6" s="177">
        <v>217.95813889176929</v>
      </c>
      <c r="F6" s="178">
        <v>1.0188631345533301</v>
      </c>
      <c r="G6" s="177">
        <v>-2.7758689074084768</v>
      </c>
      <c r="H6" s="177">
        <v>219.29</v>
      </c>
      <c r="I6" s="177">
        <v>217.95813889176929</v>
      </c>
      <c r="J6" s="178">
        <v>1.0372803128643808</v>
      </c>
      <c r="K6" s="177">
        <v>-2.8260460812624082</v>
      </c>
      <c r="L6" s="177">
        <v>223.26</v>
      </c>
      <c r="M6" s="177">
        <v>217.95813889176929</v>
      </c>
      <c r="N6" s="178">
        <v>0.88990014898074388</v>
      </c>
      <c r="O6" s="177">
        <v>-2.4245122533918897</v>
      </c>
      <c r="P6" s="177">
        <v>191.54</v>
      </c>
      <c r="Q6" s="177">
        <v>217.95813889176929</v>
      </c>
      <c r="R6" s="178">
        <v>0.98445554727022411</v>
      </c>
      <c r="S6" s="177">
        <v>-2.6821262363087035</v>
      </c>
      <c r="T6" s="177">
        <v>211.89</v>
      </c>
      <c r="U6" s="177">
        <v>217.95813889176929</v>
      </c>
      <c r="V6" s="178">
        <v>0.92359228293617623</v>
      </c>
      <c r="W6" s="177">
        <v>-2.5163056885446178</v>
      </c>
      <c r="X6" s="177">
        <v>198.79</v>
      </c>
    </row>
    <row r="7" spans="1:24">
      <c r="B7" s="175" t="s">
        <v>45</v>
      </c>
      <c r="C7" s="175" t="s">
        <v>30</v>
      </c>
      <c r="D7" s="176" t="s">
        <v>9</v>
      </c>
      <c r="E7" s="177">
        <v>572.00343585380369</v>
      </c>
      <c r="F7" s="178">
        <v>0.96229443479754895</v>
      </c>
      <c r="G7" s="177">
        <v>-6.8804465375899015</v>
      </c>
      <c r="H7" s="177">
        <v>543.55999999999995</v>
      </c>
      <c r="I7" s="177">
        <v>572.00343585380369</v>
      </c>
      <c r="J7" s="178">
        <v>1.0698826224370579</v>
      </c>
      <c r="K7" s="177">
        <v>-7.6497066999284371</v>
      </c>
      <c r="L7" s="177">
        <v>604.33000000000004</v>
      </c>
      <c r="M7" s="177">
        <v>572.00343585380369</v>
      </c>
      <c r="N7" s="178">
        <v>0.86336717975282329</v>
      </c>
      <c r="O7" s="177">
        <v>-6.1731124152752939</v>
      </c>
      <c r="P7" s="177">
        <v>487.68</v>
      </c>
      <c r="Q7" s="177">
        <v>572.00343585380369</v>
      </c>
      <c r="R7" s="178">
        <v>1.0183858377578585</v>
      </c>
      <c r="S7" s="177">
        <v>-7.2815024777793669</v>
      </c>
      <c r="T7" s="177">
        <v>575.24</v>
      </c>
      <c r="U7" s="177">
        <v>572.00343585380369</v>
      </c>
      <c r="V7" s="178">
        <v>0.82536511175226168</v>
      </c>
      <c r="W7" s="177">
        <v>-5.901395996951905</v>
      </c>
      <c r="X7" s="177">
        <v>466.21</v>
      </c>
    </row>
    <row r="8" spans="1:24">
      <c r="B8" s="179" t="s">
        <v>4</v>
      </c>
      <c r="C8" s="179" t="s">
        <v>30</v>
      </c>
      <c r="D8" s="180" t="s">
        <v>4</v>
      </c>
      <c r="E8" s="181">
        <v>591.1353298081583</v>
      </c>
      <c r="F8" s="182">
        <v>1.0692877404176595</v>
      </c>
      <c r="G8" s="181">
        <v>-7.9011720136451693</v>
      </c>
      <c r="H8" s="181">
        <v>624.19000000000005</v>
      </c>
      <c r="I8" s="181">
        <v>591.1353298081583</v>
      </c>
      <c r="J8" s="182">
        <v>0.94017381495619445</v>
      </c>
      <c r="K8" s="181">
        <v>-6.9471244772640546</v>
      </c>
      <c r="L8" s="181">
        <v>548.82000000000005</v>
      </c>
      <c r="M8" s="181">
        <v>591.1353298081583</v>
      </c>
      <c r="N8" s="182">
        <v>0.86035357336888285</v>
      </c>
      <c r="O8" s="181">
        <v>-6.357317416813026</v>
      </c>
      <c r="P8" s="181">
        <v>502.23</v>
      </c>
      <c r="Q8" s="181">
        <v>591.1353298081583</v>
      </c>
      <c r="R8" s="182">
        <v>1.0465897432943818</v>
      </c>
      <c r="S8" s="181">
        <v>-7.7334521634520019</v>
      </c>
      <c r="T8" s="181">
        <v>610.94000000000005</v>
      </c>
      <c r="U8" s="181">
        <v>591.1353298081583</v>
      </c>
      <c r="V8" s="182">
        <v>1.0012804051384501</v>
      </c>
      <c r="W8" s="181">
        <v>-7.3986527815245511</v>
      </c>
      <c r="X8" s="181">
        <v>584.49</v>
      </c>
    </row>
    <row r="9" spans="1:24">
      <c r="B9" s="170" t="s">
        <v>45</v>
      </c>
      <c r="C9" s="170" t="s">
        <v>33</v>
      </c>
      <c r="D9" s="171" t="s">
        <v>24</v>
      </c>
      <c r="E9" s="172">
        <v>802.18822061150934</v>
      </c>
      <c r="F9" s="173" t="s">
        <v>95</v>
      </c>
      <c r="G9" s="172">
        <v>-10.027352757643868</v>
      </c>
      <c r="H9" s="172">
        <v>792.16</v>
      </c>
      <c r="I9" s="172">
        <v>802.18822061150934</v>
      </c>
      <c r="J9" s="173" t="s">
        <v>95</v>
      </c>
      <c r="K9" s="172">
        <v>-10.027352757643868</v>
      </c>
      <c r="L9" s="172">
        <v>792.16</v>
      </c>
      <c r="M9" s="172">
        <v>802.18822061150934</v>
      </c>
      <c r="N9" s="173" t="s">
        <v>95</v>
      </c>
      <c r="O9" s="172">
        <v>-10.027352757643868</v>
      </c>
      <c r="P9" s="172">
        <v>792.16</v>
      </c>
      <c r="Q9" s="172">
        <v>802.18822061150934</v>
      </c>
      <c r="R9" s="173" t="s">
        <v>95</v>
      </c>
      <c r="S9" s="172">
        <v>-10.027352757643868</v>
      </c>
      <c r="T9" s="172">
        <v>792.16</v>
      </c>
      <c r="U9" s="172">
        <v>802.18822061150934</v>
      </c>
      <c r="V9" s="173" t="s">
        <v>95</v>
      </c>
      <c r="W9" s="172">
        <v>-10.027352757643868</v>
      </c>
      <c r="X9" s="172">
        <v>792.16</v>
      </c>
    </row>
    <row r="10" spans="1:24">
      <c r="B10" s="174" t="s">
        <v>45</v>
      </c>
      <c r="C10" s="175" t="s">
        <v>33</v>
      </c>
      <c r="D10" s="176" t="s">
        <v>10</v>
      </c>
      <c r="E10" s="177">
        <v>211.00925845613884</v>
      </c>
      <c r="F10" s="178">
        <v>0.885185415536765</v>
      </c>
      <c r="G10" s="177">
        <v>-2.3347789766075238</v>
      </c>
      <c r="H10" s="177">
        <v>184.45</v>
      </c>
      <c r="I10" s="177">
        <v>211.00925845613884</v>
      </c>
      <c r="J10" s="178">
        <v>0.91948104120232055</v>
      </c>
      <c r="K10" s="177">
        <v>-2.4252376583572515</v>
      </c>
      <c r="L10" s="177">
        <v>191.59</v>
      </c>
      <c r="M10" s="177">
        <v>211.00925845613884</v>
      </c>
      <c r="N10" s="178">
        <v>0.89506268575954295</v>
      </c>
      <c r="O10" s="177">
        <v>-2.3608314199235148</v>
      </c>
      <c r="P10" s="177">
        <v>186.51</v>
      </c>
      <c r="Q10" s="177">
        <v>211.00925845613884</v>
      </c>
      <c r="R10" s="178">
        <v>1.0478300359777726</v>
      </c>
      <c r="S10" s="177">
        <v>-2.7637729859967384</v>
      </c>
      <c r="T10" s="177">
        <v>218.34</v>
      </c>
      <c r="U10" s="177">
        <v>211.00925845613884</v>
      </c>
      <c r="V10" s="178">
        <v>0.92028387965851799</v>
      </c>
      <c r="W10" s="177">
        <v>-2.4273552376985301</v>
      </c>
      <c r="X10" s="177">
        <v>191.76</v>
      </c>
    </row>
    <row r="11" spans="1:24">
      <c r="B11" s="175" t="s">
        <v>45</v>
      </c>
      <c r="C11" s="175" t="s">
        <v>33</v>
      </c>
      <c r="D11" s="176" t="s">
        <v>9</v>
      </c>
      <c r="E11" s="177">
        <v>554.96301384394053</v>
      </c>
      <c r="F11" s="178">
        <v>0.8912342683607416</v>
      </c>
      <c r="G11" s="177">
        <v>-6.1825256951309555</v>
      </c>
      <c r="H11" s="177">
        <v>488.42</v>
      </c>
      <c r="I11" s="177">
        <v>554.96301384394053</v>
      </c>
      <c r="J11" s="178">
        <v>0.95792384261742025</v>
      </c>
      <c r="K11" s="177">
        <v>-6.6451537841491515</v>
      </c>
      <c r="L11" s="177">
        <v>524.97</v>
      </c>
      <c r="M11" s="177">
        <v>554.96301384394053</v>
      </c>
      <c r="N11" s="178">
        <v>0.88666496161582808</v>
      </c>
      <c r="O11" s="177">
        <v>-6.150828242101773</v>
      </c>
      <c r="P11" s="177">
        <v>485.92</v>
      </c>
      <c r="Q11" s="177">
        <v>554.96301384394053</v>
      </c>
      <c r="R11" s="178">
        <v>1.0636195360240437</v>
      </c>
      <c r="S11" s="177">
        <v>-7.3783687911899625</v>
      </c>
      <c r="T11" s="177">
        <v>582.89</v>
      </c>
      <c r="U11" s="177">
        <v>554.96301384394053</v>
      </c>
      <c r="V11" s="178">
        <v>0.88578294591424489</v>
      </c>
      <c r="W11" s="177">
        <v>-6.1447096659516696</v>
      </c>
      <c r="X11" s="177">
        <v>485.43</v>
      </c>
    </row>
    <row r="12" spans="1:24">
      <c r="B12" s="179" t="s">
        <v>4</v>
      </c>
      <c r="C12" s="179" t="s">
        <v>33</v>
      </c>
      <c r="D12" s="180" t="s">
        <v>4</v>
      </c>
      <c r="E12" s="181">
        <v>579.81370787696778</v>
      </c>
      <c r="F12" s="182">
        <v>1.1004337739264289</v>
      </c>
      <c r="G12" s="181">
        <v>-7.9755823341665959</v>
      </c>
      <c r="H12" s="181">
        <v>630.07000000000005</v>
      </c>
      <c r="I12" s="181">
        <v>579.81370787696778</v>
      </c>
      <c r="J12" s="182">
        <v>0.93118699374160807</v>
      </c>
      <c r="K12" s="181">
        <v>-6.7489372946016077</v>
      </c>
      <c r="L12" s="181">
        <v>533.16999999999996</v>
      </c>
      <c r="M12" s="181">
        <v>579.81370787696778</v>
      </c>
      <c r="N12" s="182">
        <v>0.87676617011177971</v>
      </c>
      <c r="O12" s="181">
        <v>-6.3545130504199916</v>
      </c>
      <c r="P12" s="181">
        <v>502.01</v>
      </c>
      <c r="Q12" s="181">
        <v>579.81370787696778</v>
      </c>
      <c r="R12" s="182">
        <v>1.0172257326132397</v>
      </c>
      <c r="S12" s="181">
        <v>-7.372517797179345</v>
      </c>
      <c r="T12" s="181">
        <v>582.42999999999995</v>
      </c>
      <c r="U12" s="181">
        <v>579.81370787696778</v>
      </c>
      <c r="V12" s="182">
        <v>0.97777350020805431</v>
      </c>
      <c r="W12" s="181">
        <v>-7.0865809827434134</v>
      </c>
      <c r="X12" s="181">
        <v>559.84</v>
      </c>
    </row>
    <row r="13" spans="1:24">
      <c r="B13" s="170" t="s">
        <v>45</v>
      </c>
      <c r="C13" s="170" t="s">
        <v>32</v>
      </c>
      <c r="D13" s="171" t="s">
        <v>24</v>
      </c>
      <c r="E13" s="172">
        <v>707.15840604485129</v>
      </c>
      <c r="F13" s="173" t="s">
        <v>95</v>
      </c>
      <c r="G13" s="172">
        <v>-8.8394800755606422</v>
      </c>
      <c r="H13" s="172">
        <v>698.32</v>
      </c>
      <c r="I13" s="172">
        <v>707.15840604485129</v>
      </c>
      <c r="J13" s="173" t="s">
        <v>95</v>
      </c>
      <c r="K13" s="172">
        <v>-8.8394800755606422</v>
      </c>
      <c r="L13" s="172">
        <v>698.32</v>
      </c>
      <c r="M13" s="172">
        <v>707.15840604485129</v>
      </c>
      <c r="N13" s="173" t="s">
        <v>95</v>
      </c>
      <c r="O13" s="172">
        <v>-8.8394800755606422</v>
      </c>
      <c r="P13" s="172">
        <v>698.32</v>
      </c>
      <c r="Q13" s="172">
        <v>707.15840604485129</v>
      </c>
      <c r="R13" s="173" t="s">
        <v>95</v>
      </c>
      <c r="S13" s="172">
        <v>-8.8394800755606422</v>
      </c>
      <c r="T13" s="172">
        <v>698.32</v>
      </c>
      <c r="U13" s="172">
        <v>707.15840604485129</v>
      </c>
      <c r="V13" s="173" t="s">
        <v>95</v>
      </c>
      <c r="W13" s="172">
        <v>-8.8394800755606422</v>
      </c>
      <c r="X13" s="172">
        <v>698.32</v>
      </c>
    </row>
    <row r="14" spans="1:24">
      <c r="B14" s="174" t="s">
        <v>45</v>
      </c>
      <c r="C14" s="175" t="s">
        <v>32</v>
      </c>
      <c r="D14" s="176" t="s">
        <v>10</v>
      </c>
      <c r="E14" s="177">
        <v>166.93620939734529</v>
      </c>
      <c r="F14" s="178">
        <v>0.9757743048580042</v>
      </c>
      <c r="G14" s="177">
        <v>-2.0361507960040606</v>
      </c>
      <c r="H14" s="177">
        <v>160.86000000000001</v>
      </c>
      <c r="I14" s="177">
        <v>166.93620939734529</v>
      </c>
      <c r="J14" s="178">
        <v>1.0455514660706333</v>
      </c>
      <c r="K14" s="177">
        <v>-2.1817549809458576</v>
      </c>
      <c r="L14" s="177">
        <v>172.36</v>
      </c>
      <c r="M14" s="177">
        <v>166.93620939734529</v>
      </c>
      <c r="N14" s="178">
        <v>0.81049432044574288</v>
      </c>
      <c r="O14" s="177">
        <v>-1.69126061991612</v>
      </c>
      <c r="P14" s="177">
        <v>133.61000000000001</v>
      </c>
      <c r="Q14" s="177">
        <v>166.93620939734529</v>
      </c>
      <c r="R14" s="178">
        <v>1.0075707419326747</v>
      </c>
      <c r="S14" s="177">
        <v>-2.1025005044738942</v>
      </c>
      <c r="T14" s="177">
        <v>166.1</v>
      </c>
      <c r="U14" s="177">
        <v>166.93620939734529</v>
      </c>
      <c r="V14" s="178">
        <v>0.93042741951618768</v>
      </c>
      <c r="W14" s="177">
        <v>-1.9415253316673244</v>
      </c>
      <c r="X14" s="177">
        <v>153.38</v>
      </c>
    </row>
    <row r="15" spans="1:24">
      <c r="B15" s="175" t="s">
        <v>45</v>
      </c>
      <c r="C15" s="175" t="s">
        <v>32</v>
      </c>
      <c r="D15" s="176" t="s">
        <v>9</v>
      </c>
      <c r="E15" s="177">
        <v>434.70986652351729</v>
      </c>
      <c r="F15" s="178">
        <v>0.89671514563001653</v>
      </c>
      <c r="G15" s="177">
        <v>-4.8726365158305107</v>
      </c>
      <c r="H15" s="177">
        <v>384.94</v>
      </c>
      <c r="I15" s="177">
        <v>434.70986652351729</v>
      </c>
      <c r="J15" s="178">
        <v>1.096915316615193</v>
      </c>
      <c r="K15" s="177">
        <v>-5.9604988859174037</v>
      </c>
      <c r="L15" s="177">
        <v>470.88</v>
      </c>
      <c r="M15" s="177">
        <v>434.70986652351729</v>
      </c>
      <c r="N15" s="178">
        <v>0.76450925032883865</v>
      </c>
      <c r="O15" s="177">
        <v>-4.1542464270805466</v>
      </c>
      <c r="P15" s="177">
        <v>328.19</v>
      </c>
      <c r="Q15" s="177">
        <v>434.70986652351729</v>
      </c>
      <c r="R15" s="178">
        <v>0.97638604489435077</v>
      </c>
      <c r="S15" s="177">
        <v>-5.3055580906431032</v>
      </c>
      <c r="T15" s="177">
        <v>419.14</v>
      </c>
      <c r="U15" s="177">
        <v>434.70986652351729</v>
      </c>
      <c r="V15" s="178">
        <v>0.95418162919576144</v>
      </c>
      <c r="W15" s="177">
        <v>-5.1849021083360221</v>
      </c>
      <c r="X15" s="177">
        <v>409.61</v>
      </c>
    </row>
    <row r="16" spans="1:24">
      <c r="B16" s="179" t="s">
        <v>4</v>
      </c>
      <c r="C16" s="179" t="s">
        <v>32</v>
      </c>
      <c r="D16" s="180" t="s">
        <v>4</v>
      </c>
      <c r="E16" s="181">
        <v>424.43801118159729</v>
      </c>
      <c r="F16" s="182">
        <v>1.030085781283657</v>
      </c>
      <c r="G16" s="181">
        <v>-5.4650945044309651</v>
      </c>
      <c r="H16" s="181">
        <v>431.74</v>
      </c>
      <c r="I16" s="181">
        <v>424.43801118159729</v>
      </c>
      <c r="J16" s="182">
        <v>0.97378915513306996</v>
      </c>
      <c r="K16" s="181">
        <v>-5.1664141539361026</v>
      </c>
      <c r="L16" s="181">
        <v>408.15</v>
      </c>
      <c r="M16" s="181">
        <v>424.43801118159729</v>
      </c>
      <c r="N16" s="182">
        <v>0.75933187912039879</v>
      </c>
      <c r="O16" s="181">
        <v>-4.028616407508089</v>
      </c>
      <c r="P16" s="181">
        <v>318.26</v>
      </c>
      <c r="Q16" s="181">
        <v>424.43801118159729</v>
      </c>
      <c r="R16" s="182">
        <v>1.0799096660053413</v>
      </c>
      <c r="S16" s="181">
        <v>-5.7294338861886267</v>
      </c>
      <c r="T16" s="181">
        <v>452.63</v>
      </c>
      <c r="U16" s="181">
        <v>424.43801118159729</v>
      </c>
      <c r="V16" s="182">
        <v>0.99886820219672445</v>
      </c>
      <c r="W16" s="181">
        <v>-5.2994704146614424</v>
      </c>
      <c r="X16" s="181">
        <v>418.66</v>
      </c>
    </row>
    <row r="17" spans="2:24">
      <c r="B17" s="170" t="s">
        <v>45</v>
      </c>
      <c r="C17" s="170" t="s">
        <v>31</v>
      </c>
      <c r="D17" s="171" t="s">
        <v>24</v>
      </c>
      <c r="E17" s="172">
        <v>855.51419430222234</v>
      </c>
      <c r="F17" s="173" t="s">
        <v>95</v>
      </c>
      <c r="G17" s="172">
        <v>-10.69392742877778</v>
      </c>
      <c r="H17" s="172">
        <v>844.82</v>
      </c>
      <c r="I17" s="172">
        <v>855.51419430222234</v>
      </c>
      <c r="J17" s="173" t="s">
        <v>95</v>
      </c>
      <c r="K17" s="172">
        <v>-10.69392742877778</v>
      </c>
      <c r="L17" s="172">
        <v>844.82</v>
      </c>
      <c r="M17" s="172">
        <v>855.51419430222234</v>
      </c>
      <c r="N17" s="173" t="s">
        <v>95</v>
      </c>
      <c r="O17" s="172">
        <v>-10.69392742877778</v>
      </c>
      <c r="P17" s="172">
        <v>844.82</v>
      </c>
      <c r="Q17" s="172">
        <v>855.51419430222234</v>
      </c>
      <c r="R17" s="173" t="s">
        <v>95</v>
      </c>
      <c r="S17" s="172">
        <v>-10.69392742877778</v>
      </c>
      <c r="T17" s="172">
        <v>844.82</v>
      </c>
      <c r="U17" s="172">
        <v>855.51419430222234</v>
      </c>
      <c r="V17" s="173" t="s">
        <v>95</v>
      </c>
      <c r="W17" s="172">
        <v>-10.69392742877778</v>
      </c>
      <c r="X17" s="172">
        <v>844.82</v>
      </c>
    </row>
    <row r="18" spans="2:24">
      <c r="B18" s="174" t="s">
        <v>45</v>
      </c>
      <c r="C18" s="175" t="s">
        <v>31</v>
      </c>
      <c r="D18" s="176" t="s">
        <v>10</v>
      </c>
      <c r="E18" s="177">
        <v>215.52198124924448</v>
      </c>
      <c r="F18" s="178">
        <v>0.96374119357679644</v>
      </c>
      <c r="G18" s="177">
        <v>-2.5963426431397854</v>
      </c>
      <c r="H18" s="177">
        <v>205.11</v>
      </c>
      <c r="I18" s="177">
        <v>215.52198124924448</v>
      </c>
      <c r="J18" s="178">
        <v>0.97434025998838802</v>
      </c>
      <c r="K18" s="177">
        <v>-2.6248967905450171</v>
      </c>
      <c r="L18" s="177">
        <v>207.37</v>
      </c>
      <c r="M18" s="177">
        <v>215.52198124924448</v>
      </c>
      <c r="N18" s="178">
        <v>0.81165141562526566</v>
      </c>
      <c r="O18" s="177">
        <v>-2.1866090147413906</v>
      </c>
      <c r="P18" s="177">
        <v>172.74</v>
      </c>
      <c r="Q18" s="177">
        <v>215.52198124924448</v>
      </c>
      <c r="R18" s="178">
        <v>1.0701967232379528</v>
      </c>
      <c r="S18" s="177">
        <v>-2.8831364764836618</v>
      </c>
      <c r="T18" s="177">
        <v>227.77</v>
      </c>
      <c r="U18" s="177">
        <v>215.52198124924448</v>
      </c>
      <c r="V18" s="178">
        <v>0.91456440868363431</v>
      </c>
      <c r="W18" s="177">
        <v>-2.4638591667442578</v>
      </c>
      <c r="X18" s="177">
        <v>194.64</v>
      </c>
    </row>
    <row r="19" spans="2:24">
      <c r="B19" s="175" t="s">
        <v>45</v>
      </c>
      <c r="C19" s="175" t="s">
        <v>31</v>
      </c>
      <c r="D19" s="176" t="s">
        <v>9</v>
      </c>
      <c r="E19" s="177">
        <v>588.427676856429</v>
      </c>
      <c r="F19" s="178">
        <v>1.002320556429471</v>
      </c>
      <c r="G19" s="177">
        <v>-7.372414456065461</v>
      </c>
      <c r="H19" s="177">
        <v>582.41999999999996</v>
      </c>
      <c r="I19" s="177">
        <v>588.427676856429</v>
      </c>
      <c r="J19" s="178">
        <v>0.9651922528699397</v>
      </c>
      <c r="K19" s="177">
        <v>-7.0993229384510208</v>
      </c>
      <c r="L19" s="177">
        <v>560.85</v>
      </c>
      <c r="M19" s="177">
        <v>588.427676856429</v>
      </c>
      <c r="N19" s="178">
        <v>0.86415264447075502</v>
      </c>
      <c r="O19" s="177">
        <v>-6.3561416629408249</v>
      </c>
      <c r="P19" s="177">
        <v>502.14</v>
      </c>
      <c r="Q19" s="177">
        <v>588.427676856429</v>
      </c>
      <c r="R19" s="178">
        <v>1.0591853421067894</v>
      </c>
      <c r="S19" s="177">
        <v>-7.7906746277035017</v>
      </c>
      <c r="T19" s="177">
        <v>615.46</v>
      </c>
      <c r="U19" s="177">
        <v>588.427676856429</v>
      </c>
      <c r="V19" s="178">
        <v>0.93553298333058654</v>
      </c>
      <c r="W19" s="177">
        <v>-6.8811687500472676</v>
      </c>
      <c r="X19" s="177">
        <v>543.61</v>
      </c>
    </row>
    <row r="20" spans="2:24">
      <c r="B20" s="179" t="s">
        <v>4</v>
      </c>
      <c r="C20" s="179" t="s">
        <v>31</v>
      </c>
      <c r="D20" s="180" t="s">
        <v>4</v>
      </c>
      <c r="E20" s="181">
        <v>573.67806832045642</v>
      </c>
      <c r="F20" s="182">
        <v>1.0619116318569604</v>
      </c>
      <c r="G20" s="181">
        <v>-7.6149426711340586</v>
      </c>
      <c r="H20" s="181">
        <v>601.58000000000004</v>
      </c>
      <c r="I20" s="181">
        <v>573.67806832045642</v>
      </c>
      <c r="J20" s="182">
        <v>0.90814693867619911</v>
      </c>
      <c r="K20" s="181">
        <v>-6.5122997691362245</v>
      </c>
      <c r="L20" s="181">
        <v>514.47</v>
      </c>
      <c r="M20" s="181">
        <v>573.67806832045642</v>
      </c>
      <c r="N20" s="182">
        <v>0.85189393261621538</v>
      </c>
      <c r="O20" s="181">
        <v>-6.1089108209648444</v>
      </c>
      <c r="P20" s="181">
        <v>482.6</v>
      </c>
      <c r="Q20" s="181">
        <v>573.67806832045642</v>
      </c>
      <c r="R20" s="182">
        <v>1.0532256030107083</v>
      </c>
      <c r="S20" s="181">
        <v>-7.5526553680103881</v>
      </c>
      <c r="T20" s="181">
        <v>596.66</v>
      </c>
      <c r="U20" s="181">
        <v>573.67806832045642</v>
      </c>
      <c r="V20" s="182">
        <v>0.98397662439038913</v>
      </c>
      <c r="W20" s="181">
        <v>-7.0560726144095218</v>
      </c>
      <c r="X20" s="181">
        <v>557.42999999999995</v>
      </c>
    </row>
    <row r="21" spans="2:24">
      <c r="B21" s="170" t="s">
        <v>45</v>
      </c>
      <c r="C21" s="170" t="s">
        <v>26</v>
      </c>
      <c r="D21" s="171" t="s">
        <v>24</v>
      </c>
      <c r="E21" s="172">
        <v>734.77551626429022</v>
      </c>
      <c r="F21" s="173" t="s">
        <v>95</v>
      </c>
      <c r="G21" s="172">
        <v>-9.1846939533036274</v>
      </c>
      <c r="H21" s="172">
        <v>725.59</v>
      </c>
      <c r="I21" s="172">
        <v>734.77551626429022</v>
      </c>
      <c r="J21" s="173" t="s">
        <v>95</v>
      </c>
      <c r="K21" s="172">
        <v>-9.1846939533036274</v>
      </c>
      <c r="L21" s="172">
        <v>725.59</v>
      </c>
      <c r="M21" s="172">
        <v>734.77551626429022</v>
      </c>
      <c r="N21" s="173" t="s">
        <v>95</v>
      </c>
      <c r="O21" s="172">
        <v>-9.1846939533036274</v>
      </c>
      <c r="P21" s="172">
        <v>725.59</v>
      </c>
      <c r="Q21" s="172">
        <v>734.77551626429022</v>
      </c>
      <c r="R21" s="173" t="s">
        <v>95</v>
      </c>
      <c r="S21" s="172">
        <v>-9.1846939533036274</v>
      </c>
      <c r="T21" s="172">
        <v>725.59</v>
      </c>
      <c r="U21" s="172">
        <v>734.77551626429022</v>
      </c>
      <c r="V21" s="173" t="s">
        <v>95</v>
      </c>
      <c r="W21" s="172">
        <v>-9.1846939533036274</v>
      </c>
      <c r="X21" s="172">
        <v>725.59</v>
      </c>
    </row>
    <row r="22" spans="2:24">
      <c r="B22" s="174" t="s">
        <v>45</v>
      </c>
      <c r="C22" s="175" t="s">
        <v>26</v>
      </c>
      <c r="D22" s="176" t="s">
        <v>10</v>
      </c>
      <c r="E22" s="177">
        <v>236.64507684050022</v>
      </c>
      <c r="F22" s="178">
        <v>0.95964406042252337</v>
      </c>
      <c r="G22" s="177">
        <v>-2.8386880302277211</v>
      </c>
      <c r="H22" s="177">
        <v>224.26</v>
      </c>
      <c r="I22" s="177">
        <v>236.64507684050022</v>
      </c>
      <c r="J22" s="178">
        <v>0.95128265017307889</v>
      </c>
      <c r="K22" s="177">
        <v>-2.813954448090537</v>
      </c>
      <c r="L22" s="177">
        <v>222.3</v>
      </c>
      <c r="M22" s="177">
        <v>236.64507684050022</v>
      </c>
      <c r="N22" s="178">
        <v>0.85549210158650157</v>
      </c>
      <c r="O22" s="177">
        <v>-2.5305999264547339</v>
      </c>
      <c r="P22" s="177">
        <v>199.92</v>
      </c>
      <c r="Q22" s="177">
        <v>236.64507684050022</v>
      </c>
      <c r="R22" s="178">
        <v>1.071755119490992</v>
      </c>
      <c r="S22" s="177">
        <v>-3.1703196575768167</v>
      </c>
      <c r="T22" s="177">
        <v>250.46</v>
      </c>
      <c r="U22" s="177">
        <v>236.64507684050022</v>
      </c>
      <c r="V22" s="178">
        <v>0.8922373755262899</v>
      </c>
      <c r="W22" s="177">
        <v>-2.6392947786423142</v>
      </c>
      <c r="X22" s="177">
        <v>208.5</v>
      </c>
    </row>
    <row r="23" spans="2:24">
      <c r="B23" s="175" t="s">
        <v>45</v>
      </c>
      <c r="C23" s="175" t="s">
        <v>26</v>
      </c>
      <c r="D23" s="176" t="s">
        <v>9</v>
      </c>
      <c r="E23" s="177">
        <v>550.18450075363444</v>
      </c>
      <c r="F23" s="178">
        <v>0.96439837721302957</v>
      </c>
      <c r="G23" s="177">
        <v>-6.632462996182074</v>
      </c>
      <c r="H23" s="177">
        <v>523.96</v>
      </c>
      <c r="I23" s="177">
        <v>550.18450075363444</v>
      </c>
      <c r="J23" s="178">
        <v>0.96936821060627487</v>
      </c>
      <c r="K23" s="177">
        <v>-6.6666420624857174</v>
      </c>
      <c r="L23" s="177">
        <v>526.66</v>
      </c>
      <c r="M23" s="177">
        <v>550.18450075363444</v>
      </c>
      <c r="N23" s="178">
        <v>0.77449482113521917</v>
      </c>
      <c r="O23" s="177">
        <v>-5.3264380812819496</v>
      </c>
      <c r="P23" s="177">
        <v>420.79</v>
      </c>
      <c r="Q23" s="177">
        <v>550.18450075363444</v>
      </c>
      <c r="R23" s="178">
        <v>1.0879677795711782</v>
      </c>
      <c r="S23" s="177">
        <v>-7.4822876204926105</v>
      </c>
      <c r="T23" s="177">
        <v>591.1</v>
      </c>
      <c r="U23" s="177">
        <v>550.18450075363444</v>
      </c>
      <c r="V23" s="178">
        <v>0.88758469818214958</v>
      </c>
      <c r="W23" s="177">
        <v>-6.1041918005738909</v>
      </c>
      <c r="X23" s="177">
        <v>482.23</v>
      </c>
    </row>
    <row r="24" spans="2:24">
      <c r="B24" s="179" t="s">
        <v>4</v>
      </c>
      <c r="C24" s="179" t="s">
        <v>26</v>
      </c>
      <c r="D24" s="180" t="s">
        <v>4</v>
      </c>
      <c r="E24" s="181">
        <v>551.23719920634028</v>
      </c>
      <c r="F24" s="182">
        <v>1.0136958560150182</v>
      </c>
      <c r="G24" s="181">
        <v>-6.9848358064599028</v>
      </c>
      <c r="H24" s="181">
        <v>551.79999999999995</v>
      </c>
      <c r="I24" s="181">
        <v>551.23719920634028</v>
      </c>
      <c r="J24" s="182">
        <v>0.90401848460272216</v>
      </c>
      <c r="K24" s="181">
        <v>-6.2291077185395585</v>
      </c>
      <c r="L24" s="181">
        <v>492.1</v>
      </c>
      <c r="M24" s="181">
        <v>551.23719920634028</v>
      </c>
      <c r="N24" s="182">
        <v>0.8373742657416875</v>
      </c>
      <c r="O24" s="181">
        <v>-5.7698980616864191</v>
      </c>
      <c r="P24" s="181">
        <v>455.82</v>
      </c>
      <c r="Q24" s="181">
        <v>551.23719920634028</v>
      </c>
      <c r="R24" s="182">
        <v>1.0756330758220514</v>
      </c>
      <c r="S24" s="181">
        <v>-7.4116120511231074</v>
      </c>
      <c r="T24" s="181">
        <v>585.52</v>
      </c>
      <c r="U24" s="181">
        <v>551.23719920634028</v>
      </c>
      <c r="V24" s="182">
        <v>0.96773641926354481</v>
      </c>
      <c r="W24" s="181">
        <v>-6.6681539165601142</v>
      </c>
      <c r="X24" s="181">
        <v>526.78</v>
      </c>
    </row>
    <row r="25" spans="2:24">
      <c r="B25" s="170" t="s">
        <v>45</v>
      </c>
      <c r="C25" s="170" t="s">
        <v>25</v>
      </c>
      <c r="D25" s="171" t="s">
        <v>24</v>
      </c>
      <c r="E25" s="172">
        <v>937.74818805551558</v>
      </c>
      <c r="F25" s="173" t="s">
        <v>95</v>
      </c>
      <c r="G25" s="172">
        <v>-11.721852350693945</v>
      </c>
      <c r="H25" s="172">
        <v>926.03</v>
      </c>
      <c r="I25" s="172">
        <v>937.74818805551558</v>
      </c>
      <c r="J25" s="173" t="s">
        <v>95</v>
      </c>
      <c r="K25" s="172">
        <v>-11.721852350693945</v>
      </c>
      <c r="L25" s="172">
        <v>926.03</v>
      </c>
      <c r="M25" s="172">
        <v>937.74818805551558</v>
      </c>
      <c r="N25" s="173" t="s">
        <v>95</v>
      </c>
      <c r="O25" s="172">
        <v>-11.721852350693945</v>
      </c>
      <c r="P25" s="172">
        <v>926.03</v>
      </c>
      <c r="Q25" s="172">
        <v>937.74818805551558</v>
      </c>
      <c r="R25" s="173" t="s">
        <v>95</v>
      </c>
      <c r="S25" s="172">
        <v>-11.721852350693945</v>
      </c>
      <c r="T25" s="172">
        <v>926.03</v>
      </c>
      <c r="U25" s="172">
        <v>937.74818805551558</v>
      </c>
      <c r="V25" s="173" t="s">
        <v>95</v>
      </c>
      <c r="W25" s="172">
        <v>-11.721852350693945</v>
      </c>
      <c r="X25" s="172">
        <v>926.03</v>
      </c>
    </row>
    <row r="26" spans="2:24">
      <c r="B26" s="174" t="s">
        <v>45</v>
      </c>
      <c r="C26" s="175" t="s">
        <v>25</v>
      </c>
      <c r="D26" s="176" t="s">
        <v>10</v>
      </c>
      <c r="E26" s="177">
        <v>206.05653937179787</v>
      </c>
      <c r="F26" s="178">
        <v>0.87381668496138543</v>
      </c>
      <c r="G26" s="177">
        <v>-2.2506955268559952</v>
      </c>
      <c r="H26" s="177">
        <v>177.8</v>
      </c>
      <c r="I26" s="177">
        <v>206.05653937179787</v>
      </c>
      <c r="J26" s="178">
        <v>1.0296667313769812</v>
      </c>
      <c r="K26" s="177">
        <v>-2.6521195421726418</v>
      </c>
      <c r="L26" s="177">
        <v>209.52</v>
      </c>
      <c r="M26" s="177">
        <v>206.05653937179787</v>
      </c>
      <c r="N26" s="178">
        <v>0.91752605735556092</v>
      </c>
      <c r="O26" s="177">
        <v>-2.3632780520267076</v>
      </c>
      <c r="P26" s="177">
        <v>186.7</v>
      </c>
      <c r="Q26" s="177">
        <v>206.05653937179787</v>
      </c>
      <c r="R26" s="178">
        <v>1.0300332540438639</v>
      </c>
      <c r="S26" s="177">
        <v>-2.6530635970768817</v>
      </c>
      <c r="T26" s="177">
        <v>209.59</v>
      </c>
      <c r="U26" s="177">
        <v>206.05653937179787</v>
      </c>
      <c r="V26" s="178">
        <v>0.67926036585499361</v>
      </c>
      <c r="W26" s="177">
        <v>-1.7495755040062666</v>
      </c>
      <c r="X26" s="177">
        <v>138.22</v>
      </c>
    </row>
    <row r="27" spans="2:24">
      <c r="B27" s="175" t="s">
        <v>45</v>
      </c>
      <c r="C27" s="175" t="s">
        <v>25</v>
      </c>
      <c r="D27" s="176" t="s">
        <v>9</v>
      </c>
      <c r="E27" s="177">
        <v>476.63612734893337</v>
      </c>
      <c r="F27" s="178">
        <v>0.85081451073538616</v>
      </c>
      <c r="G27" s="177">
        <v>-5.0691116686148998</v>
      </c>
      <c r="H27" s="177">
        <v>400.46</v>
      </c>
      <c r="I27" s="177">
        <v>476.63612734893337</v>
      </c>
      <c r="J27" s="178">
        <v>1.0840076402784504</v>
      </c>
      <c r="K27" s="177">
        <v>-6.4584650459872037</v>
      </c>
      <c r="L27" s="177">
        <v>510.22</v>
      </c>
      <c r="M27" s="177">
        <v>476.63612734893337</v>
      </c>
      <c r="N27" s="178">
        <v>0.72670111392868442</v>
      </c>
      <c r="O27" s="177">
        <v>-4.3296500585390518</v>
      </c>
      <c r="P27" s="177">
        <v>342.04</v>
      </c>
      <c r="Q27" s="177">
        <v>476.63612734893337</v>
      </c>
      <c r="R27" s="178">
        <v>1.0411967693354083</v>
      </c>
      <c r="S27" s="177">
        <v>-6.2033999493031216</v>
      </c>
      <c r="T27" s="177">
        <v>490.07</v>
      </c>
      <c r="U27" s="177">
        <v>476.63612734893337</v>
      </c>
      <c r="V27" s="178">
        <v>0.71724611569774344</v>
      </c>
      <c r="W27" s="177">
        <v>-4.2733176367779677</v>
      </c>
      <c r="X27" s="177">
        <v>337.59</v>
      </c>
    </row>
    <row r="28" spans="2:24">
      <c r="B28" s="179" t="s">
        <v>4</v>
      </c>
      <c r="C28" s="179" t="s">
        <v>25</v>
      </c>
      <c r="D28" s="180" t="s">
        <v>4</v>
      </c>
      <c r="E28" s="181">
        <v>519.5922328074081</v>
      </c>
      <c r="F28" s="182">
        <v>0.95592703165818149</v>
      </c>
      <c r="G28" s="181">
        <v>-6.2086532597529054</v>
      </c>
      <c r="H28" s="181">
        <v>490.48</v>
      </c>
      <c r="I28" s="181">
        <v>519.5922328074081</v>
      </c>
      <c r="J28" s="182">
        <v>0.99409032373969852</v>
      </c>
      <c r="K28" s="181">
        <v>-6.4565201365518652</v>
      </c>
      <c r="L28" s="181">
        <v>510.07</v>
      </c>
      <c r="M28" s="181">
        <v>519.5922328074081</v>
      </c>
      <c r="N28" s="182">
        <v>0.781871193663085</v>
      </c>
      <c r="O28" s="181">
        <v>-5.0781774910399466</v>
      </c>
      <c r="P28" s="181">
        <v>401.18</v>
      </c>
      <c r="Q28" s="181">
        <v>519.5922328074081</v>
      </c>
      <c r="R28" s="182">
        <v>1.078086804743364</v>
      </c>
      <c r="S28" s="181">
        <v>-7.0020691254601095</v>
      </c>
      <c r="T28" s="181">
        <v>553.16</v>
      </c>
      <c r="U28" s="181">
        <v>519.5922328074081</v>
      </c>
      <c r="V28" s="182">
        <v>0.92832520459880241</v>
      </c>
      <c r="W28" s="181">
        <v>-6.0293820728610719</v>
      </c>
      <c r="X28" s="181">
        <v>476.32</v>
      </c>
    </row>
    <row r="29" spans="2:24">
      <c r="B29" s="183" t="s">
        <v>45</v>
      </c>
      <c r="C29" s="170" t="s">
        <v>13</v>
      </c>
      <c r="D29" s="171" t="s">
        <v>8</v>
      </c>
      <c r="E29" s="172">
        <v>497.8431678562298</v>
      </c>
      <c r="F29" s="173" t="s">
        <v>95</v>
      </c>
      <c r="G29" s="172">
        <v>-6.223039598202873</v>
      </c>
      <c r="H29" s="172">
        <v>491.62</v>
      </c>
      <c r="I29" s="172">
        <v>497.8431678562298</v>
      </c>
      <c r="J29" s="173" t="s">
        <v>95</v>
      </c>
      <c r="K29" s="172">
        <v>-6.223039598202873</v>
      </c>
      <c r="L29" s="172">
        <v>491.62</v>
      </c>
      <c r="M29" s="172">
        <v>497.8431678562298</v>
      </c>
      <c r="N29" s="173" t="s">
        <v>95</v>
      </c>
      <c r="O29" s="172">
        <v>-6.223039598202873</v>
      </c>
      <c r="P29" s="172">
        <v>491.62</v>
      </c>
      <c r="Q29" s="172">
        <v>497.8431678562298</v>
      </c>
      <c r="R29" s="173" t="s">
        <v>95</v>
      </c>
      <c r="S29" s="172">
        <v>-6.223039598202873</v>
      </c>
      <c r="T29" s="172">
        <v>491.62</v>
      </c>
      <c r="U29" s="172">
        <v>497.8431678562298</v>
      </c>
      <c r="V29" s="173" t="s">
        <v>95</v>
      </c>
      <c r="W29" s="172">
        <v>-6.223039598202873</v>
      </c>
      <c r="X29" s="172">
        <v>491.62</v>
      </c>
    </row>
    <row r="30" spans="2:24">
      <c r="B30" s="174" t="s">
        <v>45</v>
      </c>
      <c r="C30" s="175" t="s">
        <v>13</v>
      </c>
      <c r="D30" s="176" t="s">
        <v>7</v>
      </c>
      <c r="E30" s="177">
        <v>803.19951324406736</v>
      </c>
      <c r="F30" s="178" t="s">
        <v>95</v>
      </c>
      <c r="G30" s="177">
        <v>-10.039993915550843</v>
      </c>
      <c r="H30" s="177">
        <v>793.16</v>
      </c>
      <c r="I30" s="177">
        <v>803.19951324406736</v>
      </c>
      <c r="J30" s="178" t="s">
        <v>95</v>
      </c>
      <c r="K30" s="177">
        <v>-10.039993915550843</v>
      </c>
      <c r="L30" s="177">
        <v>793.16</v>
      </c>
      <c r="M30" s="177">
        <v>803.19951324406736</v>
      </c>
      <c r="N30" s="178" t="s">
        <v>95</v>
      </c>
      <c r="O30" s="177">
        <v>-10.039993915550843</v>
      </c>
      <c r="P30" s="177">
        <v>793.16</v>
      </c>
      <c r="Q30" s="177">
        <v>803.19951324406736</v>
      </c>
      <c r="R30" s="178" t="s">
        <v>95</v>
      </c>
      <c r="S30" s="177">
        <v>-10.039993915550843</v>
      </c>
      <c r="T30" s="177">
        <v>793.16</v>
      </c>
      <c r="U30" s="177">
        <v>803.19951324406736</v>
      </c>
      <c r="V30" s="178" t="s">
        <v>95</v>
      </c>
      <c r="W30" s="177">
        <v>-10.039993915550843</v>
      </c>
      <c r="X30" s="177">
        <v>793.16</v>
      </c>
    </row>
    <row r="31" spans="2:24">
      <c r="B31" s="174" t="s">
        <v>45</v>
      </c>
      <c r="C31" s="175" t="s">
        <v>13</v>
      </c>
      <c r="D31" s="176" t="s">
        <v>5</v>
      </c>
      <c r="E31" s="177">
        <v>9681.1510338412445</v>
      </c>
      <c r="F31" s="178" t="s">
        <v>95</v>
      </c>
      <c r="G31" s="177">
        <v>-121.01438792301556</v>
      </c>
      <c r="H31" s="177">
        <v>9560.14</v>
      </c>
      <c r="I31" s="177">
        <v>9681.1510338412445</v>
      </c>
      <c r="J31" s="178" t="s">
        <v>95</v>
      </c>
      <c r="K31" s="177">
        <v>-121.01438792301556</v>
      </c>
      <c r="L31" s="177">
        <v>9560.14</v>
      </c>
      <c r="M31" s="177">
        <v>9681.1510338412445</v>
      </c>
      <c r="N31" s="178" t="s">
        <v>95</v>
      </c>
      <c r="O31" s="177">
        <v>-121.01438792301556</v>
      </c>
      <c r="P31" s="177">
        <v>9560.14</v>
      </c>
      <c r="Q31" s="177">
        <v>9681.1510338412445</v>
      </c>
      <c r="R31" s="178" t="s">
        <v>95</v>
      </c>
      <c r="S31" s="177">
        <v>-121.01438792301556</v>
      </c>
      <c r="T31" s="177">
        <v>9560.14</v>
      </c>
      <c r="U31" s="177">
        <v>9681.1510338412445</v>
      </c>
      <c r="V31" s="178" t="s">
        <v>95</v>
      </c>
      <c r="W31" s="177">
        <v>-121.01438792301556</v>
      </c>
      <c r="X31" s="177">
        <v>9560.14</v>
      </c>
    </row>
    <row r="32" spans="2:24">
      <c r="B32" s="174" t="s">
        <v>45</v>
      </c>
      <c r="C32" s="175" t="s">
        <v>13</v>
      </c>
      <c r="D32" s="176" t="s">
        <v>23</v>
      </c>
      <c r="E32" s="177">
        <v>922.95308124476139</v>
      </c>
      <c r="F32" s="178" t="s">
        <v>95</v>
      </c>
      <c r="G32" s="177">
        <v>-11.536913515559519</v>
      </c>
      <c r="H32" s="177">
        <v>911.42</v>
      </c>
      <c r="I32" s="177">
        <v>922.95308124476139</v>
      </c>
      <c r="J32" s="178" t="s">
        <v>95</v>
      </c>
      <c r="K32" s="177">
        <v>-11.536913515559519</v>
      </c>
      <c r="L32" s="177">
        <v>911.42</v>
      </c>
      <c r="M32" s="177">
        <v>922.95308124476139</v>
      </c>
      <c r="N32" s="178" t="s">
        <v>95</v>
      </c>
      <c r="O32" s="177">
        <v>-11.536913515559519</v>
      </c>
      <c r="P32" s="177">
        <v>911.42</v>
      </c>
      <c r="Q32" s="177">
        <v>922.95308124476139</v>
      </c>
      <c r="R32" s="178" t="s">
        <v>95</v>
      </c>
      <c r="S32" s="177">
        <v>-11.536913515559519</v>
      </c>
      <c r="T32" s="177">
        <v>911.42</v>
      </c>
      <c r="U32" s="177">
        <v>922.95308124476139</v>
      </c>
      <c r="V32" s="178" t="s">
        <v>95</v>
      </c>
      <c r="W32" s="177">
        <v>-11.536913515559519</v>
      </c>
      <c r="X32" s="177">
        <v>911.42</v>
      </c>
    </row>
    <row r="33" spans="2:24">
      <c r="B33" s="174" t="s">
        <v>45</v>
      </c>
      <c r="C33" s="175" t="s">
        <v>13</v>
      </c>
      <c r="D33" s="176" t="s">
        <v>22</v>
      </c>
      <c r="E33" s="177">
        <v>184.37531722135037</v>
      </c>
      <c r="F33" s="178" t="s">
        <v>95</v>
      </c>
      <c r="G33" s="177">
        <v>-2.3046914652668797</v>
      </c>
      <c r="H33" s="177">
        <v>182.07</v>
      </c>
      <c r="I33" s="177">
        <v>184.37531722135037</v>
      </c>
      <c r="J33" s="178" t="s">
        <v>95</v>
      </c>
      <c r="K33" s="177">
        <v>-2.3046914652668797</v>
      </c>
      <c r="L33" s="177">
        <v>182.07</v>
      </c>
      <c r="M33" s="177">
        <v>184.37531722135037</v>
      </c>
      <c r="N33" s="178" t="s">
        <v>95</v>
      </c>
      <c r="O33" s="177">
        <v>-2.3046914652668797</v>
      </c>
      <c r="P33" s="177">
        <v>182.07</v>
      </c>
      <c r="Q33" s="177">
        <v>184.37531722135037</v>
      </c>
      <c r="R33" s="178" t="s">
        <v>95</v>
      </c>
      <c r="S33" s="177">
        <v>-2.3046914652668797</v>
      </c>
      <c r="T33" s="177">
        <v>182.07</v>
      </c>
      <c r="U33" s="177">
        <v>184.37531722135037</v>
      </c>
      <c r="V33" s="178" t="s">
        <v>95</v>
      </c>
      <c r="W33" s="177">
        <v>-2.3046914652668797</v>
      </c>
      <c r="X33" s="177">
        <v>182.07</v>
      </c>
    </row>
    <row r="34" spans="2:24">
      <c r="B34" s="174" t="s">
        <v>45</v>
      </c>
      <c r="C34" s="175" t="s">
        <v>13</v>
      </c>
      <c r="D34" s="176" t="s">
        <v>21</v>
      </c>
      <c r="E34" s="177">
        <v>156.64780927187684</v>
      </c>
      <c r="F34" s="178" t="s">
        <v>95</v>
      </c>
      <c r="G34" s="177">
        <v>-1.9580976158984607</v>
      </c>
      <c r="H34" s="177">
        <v>154.69</v>
      </c>
      <c r="I34" s="177">
        <v>156.64780927187684</v>
      </c>
      <c r="J34" s="178" t="s">
        <v>95</v>
      </c>
      <c r="K34" s="177">
        <v>-1.9580976158984607</v>
      </c>
      <c r="L34" s="177">
        <v>154.69</v>
      </c>
      <c r="M34" s="177">
        <v>156.64780927187684</v>
      </c>
      <c r="N34" s="178" t="s">
        <v>95</v>
      </c>
      <c r="O34" s="177">
        <v>-1.9580976158984607</v>
      </c>
      <c r="P34" s="177">
        <v>154.69</v>
      </c>
      <c r="Q34" s="177">
        <v>156.64780927187684</v>
      </c>
      <c r="R34" s="178" t="s">
        <v>95</v>
      </c>
      <c r="S34" s="177">
        <v>-1.9580976158984607</v>
      </c>
      <c r="T34" s="177">
        <v>154.69</v>
      </c>
      <c r="U34" s="177">
        <v>156.64780927187684</v>
      </c>
      <c r="V34" s="178" t="s">
        <v>95</v>
      </c>
      <c r="W34" s="177">
        <v>-1.9580976158984607</v>
      </c>
      <c r="X34" s="177">
        <v>154.69</v>
      </c>
    </row>
    <row r="35" spans="2:24">
      <c r="B35" s="174" t="s">
        <v>45</v>
      </c>
      <c r="C35" s="175" t="s">
        <v>13</v>
      </c>
      <c r="D35" s="176" t="s">
        <v>20</v>
      </c>
      <c r="E35" s="177">
        <v>226.15055009535314</v>
      </c>
      <c r="F35" s="178" t="s">
        <v>95</v>
      </c>
      <c r="G35" s="177">
        <v>-2.8268818761919143</v>
      </c>
      <c r="H35" s="177">
        <v>223.32</v>
      </c>
      <c r="I35" s="177">
        <v>226.15055009535314</v>
      </c>
      <c r="J35" s="178" t="s">
        <v>95</v>
      </c>
      <c r="K35" s="177">
        <v>-2.8268818761919143</v>
      </c>
      <c r="L35" s="177">
        <v>223.32</v>
      </c>
      <c r="M35" s="177">
        <v>226.15055009535314</v>
      </c>
      <c r="N35" s="178" t="s">
        <v>95</v>
      </c>
      <c r="O35" s="177">
        <v>-2.8268818761919143</v>
      </c>
      <c r="P35" s="177">
        <v>223.32</v>
      </c>
      <c r="Q35" s="177">
        <v>226.15055009535314</v>
      </c>
      <c r="R35" s="178" t="s">
        <v>95</v>
      </c>
      <c r="S35" s="177">
        <v>-2.8268818761919143</v>
      </c>
      <c r="T35" s="177">
        <v>223.32</v>
      </c>
      <c r="U35" s="177">
        <v>226.15055009535314</v>
      </c>
      <c r="V35" s="178" t="s">
        <v>95</v>
      </c>
      <c r="W35" s="177">
        <v>-2.8268818761919143</v>
      </c>
      <c r="X35" s="177">
        <v>223.32</v>
      </c>
    </row>
    <row r="36" spans="2:24">
      <c r="B36" s="174" t="s">
        <v>45</v>
      </c>
      <c r="C36" s="175" t="s">
        <v>13</v>
      </c>
      <c r="D36" s="176" t="s">
        <v>19</v>
      </c>
      <c r="E36" s="177">
        <v>193.85659206671789</v>
      </c>
      <c r="F36" s="178" t="s">
        <v>95</v>
      </c>
      <c r="G36" s="177">
        <v>-2.4232074008339737</v>
      </c>
      <c r="H36" s="177">
        <v>191.43</v>
      </c>
      <c r="I36" s="177">
        <v>193.85659206671789</v>
      </c>
      <c r="J36" s="178" t="s">
        <v>95</v>
      </c>
      <c r="K36" s="177">
        <v>-2.4232074008339737</v>
      </c>
      <c r="L36" s="177">
        <v>191.43</v>
      </c>
      <c r="M36" s="177">
        <v>193.85659206671789</v>
      </c>
      <c r="N36" s="178" t="s">
        <v>95</v>
      </c>
      <c r="O36" s="177">
        <v>-2.4232074008339737</v>
      </c>
      <c r="P36" s="177">
        <v>191.43</v>
      </c>
      <c r="Q36" s="177">
        <v>193.85659206671789</v>
      </c>
      <c r="R36" s="178" t="s">
        <v>95</v>
      </c>
      <c r="S36" s="177">
        <v>-2.4232074008339737</v>
      </c>
      <c r="T36" s="177">
        <v>191.43</v>
      </c>
      <c r="U36" s="177">
        <v>193.85659206671789</v>
      </c>
      <c r="V36" s="178" t="s">
        <v>95</v>
      </c>
      <c r="W36" s="177">
        <v>-2.4232074008339737</v>
      </c>
      <c r="X36" s="177">
        <v>191.43</v>
      </c>
    </row>
    <row r="37" spans="2:24">
      <c r="B37" s="174" t="s">
        <v>45</v>
      </c>
      <c r="C37" s="175" t="s">
        <v>13</v>
      </c>
      <c r="D37" s="176" t="s">
        <v>18</v>
      </c>
      <c r="E37" s="177">
        <v>922.20862768964332</v>
      </c>
      <c r="F37" s="178" t="s">
        <v>95</v>
      </c>
      <c r="G37" s="177">
        <v>-11.527607846120542</v>
      </c>
      <c r="H37" s="177">
        <v>910.68</v>
      </c>
      <c r="I37" s="177">
        <v>922.20862768964332</v>
      </c>
      <c r="J37" s="178" t="s">
        <v>95</v>
      </c>
      <c r="K37" s="177">
        <v>-11.527607846120542</v>
      </c>
      <c r="L37" s="177">
        <v>910.68</v>
      </c>
      <c r="M37" s="177">
        <v>922.20862768964332</v>
      </c>
      <c r="N37" s="178" t="s">
        <v>95</v>
      </c>
      <c r="O37" s="177">
        <v>-11.527607846120542</v>
      </c>
      <c r="P37" s="177">
        <v>910.68</v>
      </c>
      <c r="Q37" s="177">
        <v>922.20862768964332</v>
      </c>
      <c r="R37" s="178" t="s">
        <v>95</v>
      </c>
      <c r="S37" s="177">
        <v>-11.527607846120542</v>
      </c>
      <c r="T37" s="177">
        <v>910.68</v>
      </c>
      <c r="U37" s="177">
        <v>922.20862768964332</v>
      </c>
      <c r="V37" s="178" t="s">
        <v>95</v>
      </c>
      <c r="W37" s="177">
        <v>-11.527607846120542</v>
      </c>
      <c r="X37" s="177">
        <v>910.68</v>
      </c>
    </row>
    <row r="38" spans="2:24">
      <c r="B38" s="174" t="s">
        <v>45</v>
      </c>
      <c r="C38" s="175" t="s">
        <v>13</v>
      </c>
      <c r="D38" s="176" t="s">
        <v>17</v>
      </c>
      <c r="E38" s="177">
        <v>183.5718423521125</v>
      </c>
      <c r="F38" s="178" t="s">
        <v>95</v>
      </c>
      <c r="G38" s="177">
        <v>-2.2946480294014062</v>
      </c>
      <c r="H38" s="177">
        <v>181.28</v>
      </c>
      <c r="I38" s="177">
        <v>183.5718423521125</v>
      </c>
      <c r="J38" s="178" t="s">
        <v>95</v>
      </c>
      <c r="K38" s="177">
        <v>-2.2946480294014062</v>
      </c>
      <c r="L38" s="177">
        <v>181.28</v>
      </c>
      <c r="M38" s="177">
        <v>183.5718423521125</v>
      </c>
      <c r="N38" s="178" t="s">
        <v>95</v>
      </c>
      <c r="O38" s="177">
        <v>-2.2946480294014062</v>
      </c>
      <c r="P38" s="177">
        <v>181.28</v>
      </c>
      <c r="Q38" s="177">
        <v>183.5718423521125</v>
      </c>
      <c r="R38" s="178" t="s">
        <v>95</v>
      </c>
      <c r="S38" s="177">
        <v>-2.2946480294014062</v>
      </c>
      <c r="T38" s="177">
        <v>181.28</v>
      </c>
      <c r="U38" s="177">
        <v>183.5718423521125</v>
      </c>
      <c r="V38" s="178" t="s">
        <v>95</v>
      </c>
      <c r="W38" s="177">
        <v>-2.2946480294014062</v>
      </c>
      <c r="X38" s="177">
        <v>181.28</v>
      </c>
    </row>
    <row r="39" spans="2:24">
      <c r="B39" s="174" t="s">
        <v>45</v>
      </c>
      <c r="C39" s="175" t="s">
        <v>13</v>
      </c>
      <c r="D39" s="176" t="s">
        <v>16</v>
      </c>
      <c r="E39" s="177">
        <v>157.10613041496811</v>
      </c>
      <c r="F39" s="178" t="s">
        <v>95</v>
      </c>
      <c r="G39" s="177">
        <v>-1.9638266301871015</v>
      </c>
      <c r="H39" s="177">
        <v>155.13999999999999</v>
      </c>
      <c r="I39" s="177">
        <v>157.10613041496811</v>
      </c>
      <c r="J39" s="178" t="s">
        <v>95</v>
      </c>
      <c r="K39" s="177">
        <v>-1.9638266301871015</v>
      </c>
      <c r="L39" s="177">
        <v>155.13999999999999</v>
      </c>
      <c r="M39" s="177">
        <v>157.10613041496811</v>
      </c>
      <c r="N39" s="178" t="s">
        <v>95</v>
      </c>
      <c r="O39" s="177">
        <v>-1.9638266301871015</v>
      </c>
      <c r="P39" s="177">
        <v>155.13999999999999</v>
      </c>
      <c r="Q39" s="177">
        <v>157.10613041496811</v>
      </c>
      <c r="R39" s="178" t="s">
        <v>95</v>
      </c>
      <c r="S39" s="177">
        <v>-1.9638266301871015</v>
      </c>
      <c r="T39" s="177">
        <v>155.13999999999999</v>
      </c>
      <c r="U39" s="177">
        <v>157.10613041496811</v>
      </c>
      <c r="V39" s="178" t="s">
        <v>95</v>
      </c>
      <c r="W39" s="177">
        <v>-1.9638266301871015</v>
      </c>
      <c r="X39" s="177">
        <v>155.13999999999999</v>
      </c>
    </row>
    <row r="40" spans="2:24">
      <c r="B40" s="174" t="s">
        <v>45</v>
      </c>
      <c r="C40" s="175" t="s">
        <v>13</v>
      </c>
      <c r="D40" s="176" t="s">
        <v>15</v>
      </c>
      <c r="E40" s="177">
        <v>227.02365658382729</v>
      </c>
      <c r="F40" s="178" t="s">
        <v>95</v>
      </c>
      <c r="G40" s="177">
        <v>-2.8377957072978415</v>
      </c>
      <c r="H40" s="177">
        <v>224.19</v>
      </c>
      <c r="I40" s="177">
        <v>227.02365658382729</v>
      </c>
      <c r="J40" s="178" t="s">
        <v>95</v>
      </c>
      <c r="K40" s="177">
        <v>-2.8377957072978415</v>
      </c>
      <c r="L40" s="177">
        <v>224.19</v>
      </c>
      <c r="M40" s="177">
        <v>227.02365658382729</v>
      </c>
      <c r="N40" s="178" t="s">
        <v>95</v>
      </c>
      <c r="O40" s="177">
        <v>-2.8377957072978415</v>
      </c>
      <c r="P40" s="177">
        <v>224.19</v>
      </c>
      <c r="Q40" s="177">
        <v>227.02365658382729</v>
      </c>
      <c r="R40" s="178" t="s">
        <v>95</v>
      </c>
      <c r="S40" s="177">
        <v>-2.8377957072978415</v>
      </c>
      <c r="T40" s="177">
        <v>224.19</v>
      </c>
      <c r="U40" s="177">
        <v>227.02365658382729</v>
      </c>
      <c r="V40" s="178" t="s">
        <v>95</v>
      </c>
      <c r="W40" s="177">
        <v>-2.8377957072978415</v>
      </c>
      <c r="X40" s="177">
        <v>224.19</v>
      </c>
    </row>
    <row r="41" spans="2:24">
      <c r="B41" s="174" t="s">
        <v>45</v>
      </c>
      <c r="C41" s="175" t="s">
        <v>13</v>
      </c>
      <c r="D41" s="176" t="s">
        <v>14</v>
      </c>
      <c r="E41" s="177">
        <v>195.56790656459424</v>
      </c>
      <c r="F41" s="178" t="s">
        <v>95</v>
      </c>
      <c r="G41" s="177">
        <v>-2.4445988320574283</v>
      </c>
      <c r="H41" s="177">
        <v>193.12</v>
      </c>
      <c r="I41" s="177">
        <v>195.56790656459424</v>
      </c>
      <c r="J41" s="178" t="s">
        <v>95</v>
      </c>
      <c r="K41" s="177">
        <v>-2.4445988320574283</v>
      </c>
      <c r="L41" s="177">
        <v>193.12</v>
      </c>
      <c r="M41" s="177">
        <v>195.56790656459424</v>
      </c>
      <c r="N41" s="178" t="s">
        <v>95</v>
      </c>
      <c r="O41" s="177">
        <v>-2.4445988320574283</v>
      </c>
      <c r="P41" s="177">
        <v>193.12</v>
      </c>
      <c r="Q41" s="177">
        <v>195.56790656459424</v>
      </c>
      <c r="R41" s="178" t="s">
        <v>95</v>
      </c>
      <c r="S41" s="177">
        <v>-2.4445988320574283</v>
      </c>
      <c r="T41" s="177">
        <v>193.12</v>
      </c>
      <c r="U41" s="177">
        <v>195.56790656459424</v>
      </c>
      <c r="V41" s="178" t="s">
        <v>95</v>
      </c>
      <c r="W41" s="177">
        <v>-2.4445988320574283</v>
      </c>
      <c r="X41" s="177">
        <v>193.12</v>
      </c>
    </row>
    <row r="42" spans="2:24">
      <c r="B42" s="184" t="s">
        <v>45</v>
      </c>
      <c r="C42" s="179" t="s">
        <v>13</v>
      </c>
      <c r="D42" s="180" t="s">
        <v>6</v>
      </c>
      <c r="E42" s="181">
        <v>357.16079837928419</v>
      </c>
      <c r="F42" s="182" t="s">
        <v>95</v>
      </c>
      <c r="G42" s="181">
        <v>-4.4645099797410523</v>
      </c>
      <c r="H42" s="181">
        <v>352.7</v>
      </c>
      <c r="I42" s="181">
        <v>357.16079837928419</v>
      </c>
      <c r="J42" s="182" t="s">
        <v>95</v>
      </c>
      <c r="K42" s="181">
        <v>-4.4645099797410523</v>
      </c>
      <c r="L42" s="181">
        <v>352.7</v>
      </c>
      <c r="M42" s="181">
        <v>357.16079837928419</v>
      </c>
      <c r="N42" s="182" t="s">
        <v>95</v>
      </c>
      <c r="O42" s="181">
        <v>-4.4645099797410523</v>
      </c>
      <c r="P42" s="181">
        <v>352.7</v>
      </c>
      <c r="Q42" s="181">
        <v>357.16079837928419</v>
      </c>
      <c r="R42" s="182" t="s">
        <v>95</v>
      </c>
      <c r="S42" s="181">
        <v>-4.4645099797410523</v>
      </c>
      <c r="T42" s="181">
        <v>352.7</v>
      </c>
      <c r="U42" s="181">
        <v>357.16079837928419</v>
      </c>
      <c r="V42" s="182" t="s">
        <v>95</v>
      </c>
      <c r="W42" s="181">
        <v>-4.4645099797410523</v>
      </c>
      <c r="X42" s="181">
        <v>352.7</v>
      </c>
    </row>
    <row r="44" spans="2:24">
      <c r="B44" s="187" t="s">
        <v>2</v>
      </c>
      <c r="C44" s="188"/>
      <c r="D44" s="188"/>
      <c r="E44" s="188"/>
      <c r="F44" s="188"/>
      <c r="G44" s="188"/>
      <c r="H44" s="188"/>
      <c r="I44" s="188"/>
      <c r="J44" s="188"/>
      <c r="K44" s="188"/>
      <c r="L44" s="188"/>
      <c r="M44" s="188"/>
      <c r="N44" s="188"/>
      <c r="O44" s="188"/>
      <c r="P44" s="188"/>
      <c r="Q44" s="188"/>
      <c r="R44" s="188"/>
      <c r="S44" s="188"/>
      <c r="T44" s="188"/>
      <c r="U44" s="188"/>
      <c r="V44" s="188"/>
      <c r="W44" s="188"/>
      <c r="X44" s="189"/>
    </row>
    <row r="45" spans="2:24">
      <c r="B45" s="190" t="s">
        <v>107</v>
      </c>
      <c r="C45" s="191"/>
      <c r="D45" s="191"/>
      <c r="E45" s="191"/>
      <c r="F45" s="191"/>
      <c r="G45" s="191"/>
      <c r="H45" s="191"/>
      <c r="I45" s="191"/>
      <c r="J45" s="191"/>
      <c r="K45" s="191"/>
      <c r="L45" s="191"/>
      <c r="M45" s="191"/>
      <c r="N45" s="191"/>
      <c r="O45" s="191"/>
      <c r="P45" s="191"/>
      <c r="Q45" s="192"/>
      <c r="R45" s="193"/>
      <c r="S45" s="193"/>
      <c r="T45" s="193"/>
      <c r="U45" s="193"/>
      <c r="V45" s="193"/>
      <c r="W45" s="193"/>
      <c r="X45" s="194"/>
    </row>
  </sheetData>
  <dataValidations disablePrompts="1" count="1">
    <dataValidation allowBlank="1" showInputMessage="1" showErrorMessage="1" sqref="B44:X45" xr:uid="{00000000-0002-0000-0A00-000000000000}"/>
  </dataValidations>
  <printOptions horizontalCentered="1"/>
  <pageMargins left="0.5" right="0.5" top="1.25" bottom="1" header="0.5" footer="0.5"/>
  <pageSetup scale="39" orientation="landscape" horizontalDpi="300" verticalDpi="300" r:id="rId1"/>
  <headerFooter scaleWithDoc="0">
    <oddHeader>&amp;L&amp;"Arial,Bold"&amp;10Commonwealth of Virginia&amp;C&amp;"Arial,Regular"&amp;10Medallion 4.0
FY2024 (7/1/23 – 6/30/24)
MCO Rates Exhibit&amp;R&amp;"Arial,Italic"&amp;10Final and Confidential</oddHeader>
    <oddFooter>&amp;L&amp;G&amp;C&amp;"Arial,Regular"&amp;10Page &amp;P of &amp;N&amp;R&amp;"Arial,Regular"&amp;10 07/17/2023</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Caveats</vt:lpstr>
      <vt:lpstr>Admin Cover</vt:lpstr>
      <vt:lpstr>Admin Development</vt:lpstr>
      <vt:lpstr>Admin Allocation</vt:lpstr>
      <vt:lpstr>Final MCO Capitation Rates</vt:lpstr>
      <vt:lpstr>'Admin Allocation'!Print_Area</vt:lpstr>
      <vt:lpstr>'Admin Cover'!Print_Area</vt:lpstr>
      <vt:lpstr>'Admin Development'!Print_Area</vt:lpstr>
      <vt:lpstr>Caveats!Print_Area</vt:lpstr>
      <vt:lpstr>'Final MCO Capitation Rates'!Print_Area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2023-07-17T19:04:17Z</dcterms:created>
  <dcterms:modified xsi:type="dcterms:W3CDTF">2023-07-18T17:14:58Z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2023-07-17T19:04:22Z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84bc992c-0386-45db-89a6-472c384b0f6b</vt:lpwstr>
  </property>
  <property fmtid="{D5CDD505-2E9C-101B-9397-08002B2CF9AE}" pid="8" name="MSIP_Label_38f1469a-2c2a-4aee-b92b-090d4c5468ff_ContentBits">
    <vt:lpwstr>0</vt:lpwstr>
  </property>
</Properties>
</file>